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G:\업무\분양보상처\2.분양업무\4.오룡지구\상반기 공급공고\공고\"/>
    </mc:Choice>
  </mc:AlternateContent>
  <xr:revisionPtr revIDLastSave="0" documentId="13_ncr:1_{7EA8D635-DA82-4C0F-8212-CB302FCCDDA9}" xr6:coauthVersionLast="47" xr6:coauthVersionMax="47" xr10:uidLastSave="{00000000-0000-0000-0000-000000000000}"/>
  <bookViews>
    <workbookView xWindow="-16320" yWindow="-120" windowWidth="16440" windowHeight="28320" xr2:uid="{00000000-000D-0000-FFFF-FFFF00000000}"/>
  </bookViews>
  <sheets>
    <sheet name="Sheet1" sheetId="1" r:id="rId1"/>
    <sheet name="Sheet2" sheetId="2" state="hidden" r:id="rId2"/>
  </sheets>
  <definedNames>
    <definedName name="_xlnm._FilterDatabase" localSheetId="0" hidden="1">Sheet1!$A$4:$J$17</definedName>
    <definedName name="_xlnm.Print_Area" localSheetId="0">Sheet1!$A$1:$J$17</definedName>
    <definedName name="_xlnm.Print_Titles" localSheetId="0">Sheet1!$3:$4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1" l="1"/>
  <c r="G17" i="1"/>
  <c r="G16" i="1"/>
  <c r="I15" i="1"/>
  <c r="I14" i="1"/>
  <c r="I13" i="1"/>
  <c r="I12" i="1"/>
  <c r="I11" i="1"/>
  <c r="I16" i="1" s="1"/>
  <c r="G10" i="1"/>
  <c r="I9" i="1"/>
  <c r="I10" i="1" s="1"/>
  <c r="G8" i="1"/>
  <c r="I6" i="1" l="1"/>
  <c r="I7" i="1"/>
  <c r="I5" i="1"/>
  <c r="I8" i="1" l="1"/>
  <c r="I10" i="2"/>
  <c r="J10" i="2" s="1"/>
  <c r="K10" i="2" s="1"/>
  <c r="I11" i="2"/>
  <c r="J11" i="2" s="1"/>
  <c r="K11" i="2" s="1"/>
  <c r="I9" i="2"/>
  <c r="J9" i="2" s="1"/>
  <c r="K9" i="2" s="1"/>
</calcChain>
</file>

<file path=xl/sharedStrings.xml><?xml version="1.0" encoding="utf-8"?>
<sst xmlns="http://schemas.openxmlformats.org/spreadsheetml/2006/main" count="71" uniqueCount="43">
  <si>
    <t>일련
번호</t>
    <phoneticPr fontId="6" type="noConversion"/>
  </si>
  <si>
    <t>소 재 지</t>
    <phoneticPr fontId="6" type="noConversion"/>
  </si>
  <si>
    <t>지 목</t>
    <phoneticPr fontId="6" type="noConversion"/>
  </si>
  <si>
    <t>비 고</t>
    <phoneticPr fontId="6" type="noConversion"/>
  </si>
  <si>
    <t>금액</t>
    <phoneticPr fontId="6" type="noConversion"/>
  </si>
  <si>
    <t>대</t>
  </si>
  <si>
    <t>합 계</t>
    <phoneticPr fontId="6" type="noConversion"/>
  </si>
  <si>
    <t>무안군일로읍오룡리</t>
    <phoneticPr fontId="3" type="noConversion"/>
  </si>
  <si>
    <t>블록명</t>
    <phoneticPr fontId="3" type="noConversion"/>
  </si>
  <si>
    <t>단가(원/㎡)</t>
    <phoneticPr fontId="6" type="noConversion"/>
  </si>
  <si>
    <t>면 적(㎡)</t>
    <phoneticPr fontId="6" type="noConversion"/>
  </si>
  <si>
    <t>공급예정금액</t>
    <phoneticPr fontId="6" type="noConversion"/>
  </si>
  <si>
    <t>단독25</t>
    <phoneticPr fontId="3" type="noConversion"/>
  </si>
  <si>
    <t>단독26</t>
  </si>
  <si>
    <t>단독26</t>
    <phoneticPr fontId="3" type="noConversion"/>
  </si>
  <si>
    <t>단독27</t>
  </si>
  <si>
    <t>단독27</t>
    <phoneticPr fontId="3" type="noConversion"/>
  </si>
  <si>
    <t>이동철</t>
    <phoneticPr fontId="3" type="noConversion"/>
  </si>
  <si>
    <t>김광식</t>
    <phoneticPr fontId="3" type="noConversion"/>
  </si>
  <si>
    <t>조성원가</t>
    <phoneticPr fontId="3" type="noConversion"/>
  </si>
  <si>
    <t>감정평균가(절사)</t>
    <phoneticPr fontId="3" type="noConversion"/>
  </si>
  <si>
    <t>평균단가</t>
    <phoneticPr fontId="3" type="noConversion"/>
  </si>
  <si>
    <t>단독25</t>
    <phoneticPr fontId="3" type="noConversion"/>
  </si>
  <si>
    <t>지번</t>
    <phoneticPr fontId="3" type="noConversion"/>
  </si>
  <si>
    <t>면적</t>
    <phoneticPr fontId="3" type="noConversion"/>
  </si>
  <si>
    <t>금 액</t>
    <phoneticPr fontId="3" type="noConversion"/>
  </si>
  <si>
    <t>공급용도</t>
    <phoneticPr fontId="3" type="noConversion"/>
  </si>
  <si>
    <t>블록형단독주택</t>
    <phoneticPr fontId="3" type="noConversion"/>
  </si>
  <si>
    <t>소계</t>
    <phoneticPr fontId="3" type="noConversion"/>
  </si>
  <si>
    <t>연립주택</t>
    <phoneticPr fontId="3" type="noConversion"/>
  </si>
  <si>
    <t>연립46</t>
    <phoneticPr fontId="3" type="noConversion"/>
  </si>
  <si>
    <t>도시지원시설</t>
    <phoneticPr fontId="3" type="noConversion"/>
  </si>
  <si>
    <t>지원5</t>
    <phoneticPr fontId="3" type="noConversion"/>
  </si>
  <si>
    <t>J5</t>
    <phoneticPr fontId="3" type="noConversion"/>
  </si>
  <si>
    <t>지원6</t>
  </si>
  <si>
    <t>J6</t>
  </si>
  <si>
    <t>지원7</t>
  </si>
  <si>
    <t>J7</t>
  </si>
  <si>
    <t>지원8</t>
  </si>
  <si>
    <t>J8</t>
  </si>
  <si>
    <t>지원9</t>
  </si>
  <si>
    <t>J9</t>
  </si>
  <si>
    <t>남악신도시 오룡지구 블록형단독주택/연립주택/도시지원시설 공급가격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</si>
</sst>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_-[$€-2]* #,##0.00_-;\-[$€-2]* #,##0.00_-;_-[$€-2]* &quot;-&quot;??_-"/>
    <numFmt numFmtId="177" formatCode="_ * #,##0_ ;_ * \-#,##0_ ;_ * &quot;-&quot;_ ;_ @_ "/>
    <numFmt numFmtId="178" formatCode="_-* ###0_-;\!\-* ###0_-;_-* &quot;-&quot;_-;_-@_-"/>
    <numFmt numFmtId="179" formatCode="&quot;₩&quot;#,##0_);[Red]\(&quot;₩&quot;#,##0\)"/>
    <numFmt numFmtId="180" formatCode="#,##0.0_);[Red]\(#,##0.0\)"/>
    <numFmt numFmtId="181" formatCode="&quot;₩&quot;\!\$#,##0_);[Red]&quot;₩&quot;\!\(&quot;₩&quot;\!\$#,##0&quot;₩&quot;\!\)"/>
    <numFmt numFmtId="182" formatCode="_-* #,##0_-;\-* #,##0_-;_-* &quot;-&quot;??_-;_-@_-"/>
    <numFmt numFmtId="183" formatCode="#,##0.0000;\-#,##0.0000"/>
    <numFmt numFmtId="184" formatCode="##0,000"/>
    <numFmt numFmtId="185" formatCode="&quot;RM&quot;#,##0.00_);\(&quot;RM&quot;#,##0.00\)"/>
    <numFmt numFmtId="186" formatCode="&quot;RM&quot;#,##0_);[Red]\(&quot;RM&quot;#,##0\)"/>
    <numFmt numFmtId="187" formatCode="&quot;₩&quot;#,##0;&quot;₩&quot;&quot;₩&quot;&quot;₩&quot;&quot;₩&quot;\-#,##0"/>
    <numFmt numFmtId="188" formatCode="0.0000"/>
    <numFmt numFmtId="189" formatCode="#,##0;[Red]&quot;-&quot;#,##0"/>
    <numFmt numFmtId="190" formatCode="0.00_ "/>
    <numFmt numFmtId="191" formatCode="&quot;₩&quot;\!\(#,##0.000&quot;₩&quot;\!\)"/>
    <numFmt numFmtId="192" formatCode="\(#,##0.000\)"/>
    <numFmt numFmtId="193" formatCode="#,##0;&quot;-&quot;#,##0"/>
    <numFmt numFmtId="194" formatCode="_ * #,##0_ ;_ * &quot;₩&quot;&quot;₩&quot;\!\!\-#,##0_ ;_ * &quot;-&quot;??_ ;_ @_ "/>
    <numFmt numFmtId="195" formatCode="&quot;₩&quot;#,##0.00;\!\-&quot;₩&quot;#,##0.00"/>
    <numFmt numFmtId="196" formatCode="_-&quot;₩&quot;* #,##0.00_-;\!\-&quot;₩&quot;* #,##0.00_-;_-&quot;₩&quot;* &quot;-&quot;??_-;_-@_-"/>
    <numFmt numFmtId="197" formatCode="&quot;₩&quot;#,##0;[Red]&quot;₩&quot;&quot;₩&quot;\!\!\-&quot;₩&quot;#,##0"/>
    <numFmt numFmtId="198" formatCode="&quot;₩&quot;#,##0.00;[Red]&quot;₩&quot;\!\!\-&quot;₩&quot;#,##0.00"/>
    <numFmt numFmtId="199" formatCode="_-* #,##0.00_-;&quot;₩&quot;&quot;₩&quot;&quot;₩&quot;\!\!\!\-* #,##0.00_-;_-* &quot;-&quot;??_-;_-@_-"/>
    <numFmt numFmtId="200" formatCode="&quot;₩&quot;#,##0;&quot;₩&quot;\!\-&quot;₩&quot;#,##0"/>
    <numFmt numFmtId="201" formatCode="&quot;₩&quot;#,##0.00;[Red]&quot;₩&quot;&quot;₩&quot;\!\!\-&quot;₩&quot;#,##0.00"/>
    <numFmt numFmtId="202" formatCode="_-* #,##0_-;&quot;₩&quot;\!\!\-* #,##0_-;_-* &quot;-&quot;_-;_-@_-"/>
    <numFmt numFmtId="203" formatCode="#,##0.0000"/>
    <numFmt numFmtId="204" formatCode="&quot;*&quot;#,##0\ &quot;일 (월)&quot;\ \ "/>
    <numFmt numFmtId="205" formatCode="&quot;?#,##0.00;\-&quot;&quot;?&quot;#,##0.00"/>
    <numFmt numFmtId="206" formatCode="&quot;₩&quot;#,##0;[Red]&quot;₩&quot;&quot;₩&quot;&quot;₩&quot;&quot;₩&quot;\-#,##0"/>
    <numFmt numFmtId="207" formatCode="_(&quot;Cr$&quot;\ * #,##0.00_);_(&quot;Cr$&quot;\ * \(#,##0.00\);_(&quot;Cr$&quot;\ * &quot;-&quot;??_);_(@_)"/>
    <numFmt numFmtId="208" formatCode="&quot;&lt;&quot;#,##0&quot;&gt;&quot;"/>
    <numFmt numFmtId="209" formatCode="_-* #,##0.00_-;&quot;₩&quot;&quot;₩&quot;\-* #,##0.00_-;_-* &quot;-&quot;??_-;_-@_-"/>
    <numFmt numFmtId="210" formatCode="_-&quot;₩&quot;* #,##0.00_-;&quot;₩&quot;&quot;₩&quot;\-&quot;₩&quot;* #,##0.00_-;_-&quot;₩&quot;* &quot;-&quot;??_-;_-@_-"/>
    <numFmt numFmtId="211" formatCode="&quot;₩&quot;#,##0.00;&quot;₩&quot;&quot;₩&quot;&quot;₩&quot;&quot;₩&quot;\-#,##0.00"/>
    <numFmt numFmtId="212" formatCode="&quot;US$&quot;#,##0.00_);[Red]\(&quot;US$&quot;#,##0.00\)"/>
    <numFmt numFmtId="213" formatCode="_(* #,##0.0000_);_(* \(#,##0.0000\);_(* &quot;-&quot;??_);_(@_)"/>
    <numFmt numFmtId="214" formatCode="yyyy&quot;年&quot;&quot;₩&quot;&quot;₩&quot;&quot;₩&quot;&quot;₩&quot;\ mm&quot;月&quot;&quot;₩&quot;&quot;₩&quot;&quot;₩&quot;&quot;₩&quot;\ dd&quot;日&quot;"/>
    <numFmt numFmtId="215" formatCode="_ * #,##0.00_ ;_ * \-#,##0.00_ ;_ * &quot;-&quot;??_ ;_ @_ "/>
    <numFmt numFmtId="216" formatCode="_ &quot;₩&quot;* #,##0.00_ ;_ &quot;₩&quot;* &quot;₩&quot;&quot;₩&quot;&quot;₩&quot;&quot;₩&quot;\-#,##0.00_ ;_ &quot;₩&quot;* &quot;-&quot;??_ ;_ @_ "/>
    <numFmt numFmtId="217" formatCode="_(&quot;$&quot;* #,##0.00_);_(&quot;$&quot;* \(#,##0.00\);_(&quot;$&quot;* &quot;-&quot;??_);_(@_)"/>
    <numFmt numFmtId="218" formatCode="#,##0.000000000;[Red]&quot;-&quot;#,##0.000000000"/>
    <numFmt numFmtId="219" formatCode="&quot;$&quot;#,##0.00_);[Red]\(&quot;$&quot;#,##0.00\)"/>
    <numFmt numFmtId="220" formatCode="\(#,##0\)"/>
    <numFmt numFmtId="221" formatCode="_-* #,##0.0_-;\-* #,##0.0_-;_-* &quot;-&quot;_-;_-@_-"/>
  </numFmts>
  <fonts count="8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맑은 고딕"/>
      <family val="2"/>
      <charset val="129"/>
      <scheme val="minor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굴림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MS Sans Serif"/>
      <family val="2"/>
    </font>
    <font>
      <sz val="12"/>
      <name val="굴림체"/>
      <family val="3"/>
      <charset val="129"/>
    </font>
    <font>
      <sz val="10"/>
      <name val="Univers (W1)"/>
      <family val="2"/>
    </font>
    <font>
      <sz val="8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sz val="9"/>
      <color indexed="8"/>
      <name val="바탕체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b/>
      <u/>
      <sz val="16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9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8"/>
      <name val="¹UAAA¼"/>
      <family val="1"/>
      <charset val="129"/>
    </font>
    <font>
      <sz val="11"/>
      <name val="¹ÙÅÁÃ¼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9.5"/>
      <name val="Courier"/>
      <family val="3"/>
    </font>
    <font>
      <b/>
      <sz val="9.85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sz val="7"/>
      <name val="Small Fonts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sz val="24"/>
      <name val="-윤고딕120"/>
      <family val="1"/>
      <charset val="129"/>
    </font>
    <font>
      <sz val="11"/>
      <color theme="1"/>
      <name val="-윤고딕120"/>
      <family val="1"/>
      <charset val="129"/>
    </font>
    <font>
      <b/>
      <sz val="12"/>
      <name val="-윤고딕120"/>
      <family val="1"/>
      <charset val="129"/>
    </font>
    <font>
      <sz val="12"/>
      <color indexed="8"/>
      <name val="-윤고딕120"/>
      <family val="1"/>
      <charset val="129"/>
    </font>
    <font>
      <sz val="12"/>
      <name val="-윤고딕120"/>
      <family val="1"/>
      <charset val="129"/>
    </font>
    <font>
      <b/>
      <sz val="12"/>
      <color indexed="8"/>
      <name val="-윤고딕120"/>
      <family val="1"/>
      <charset val="129"/>
    </font>
    <font>
      <b/>
      <sz val="24"/>
      <name val="LG 스마트 Bold"/>
      <family val="3"/>
      <charset val="129"/>
    </font>
    <font>
      <b/>
      <sz val="11"/>
      <color theme="1"/>
      <name val="-윤고딕120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</borders>
  <cellStyleXfs count="1611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2" fillId="0" borderId="0"/>
    <xf numFmtId="41" fontId="5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8" fillId="0" borderId="0"/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9" fillId="0" borderId="1"/>
    <xf numFmtId="2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0" fillId="0" borderId="0" applyNumberFormat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82" fontId="5" fillId="0" borderId="0" applyNumberFormat="0" applyFont="0" applyFill="0" applyBorder="0" applyAlignment="0" applyProtection="0"/>
    <xf numFmtId="181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0" fillId="0" borderId="0" applyNumberFormat="0" applyFont="0" applyFill="0" applyBorder="0" applyAlignment="0" applyProtection="0"/>
    <xf numFmtId="182" fontId="5" fillId="0" borderId="0" applyNumberFormat="0" applyFont="0" applyFill="0" applyBorder="0" applyAlignment="0" applyProtection="0"/>
    <xf numFmtId="38" fontId="2" fillId="0" borderId="11">
      <alignment horizontal="right"/>
    </xf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3" fillId="0" borderId="0"/>
    <xf numFmtId="0" fontId="14" fillId="0" borderId="0"/>
    <xf numFmtId="3" fontId="15" fillId="0" borderId="0"/>
    <xf numFmtId="0" fontId="11" fillId="0" borderId="0" applyBorder="0"/>
    <xf numFmtId="183" fontId="16" fillId="0" borderId="0"/>
    <xf numFmtId="184" fontId="16" fillId="0" borderId="0"/>
    <xf numFmtId="183" fontId="16" fillId="0" borderId="0"/>
    <xf numFmtId="177" fontId="11" fillId="0" borderId="0" applyFont="0" applyFill="0" applyBorder="0" applyAlignment="0" applyProtection="0"/>
    <xf numFmtId="0" fontId="17" fillId="0" borderId="13"/>
    <xf numFmtId="0" fontId="11" fillId="0" borderId="0">
      <alignment wrapText="1"/>
    </xf>
    <xf numFmtId="0" fontId="18" fillId="0" borderId="0"/>
    <xf numFmtId="3" fontId="10" fillId="0" borderId="0"/>
    <xf numFmtId="0" fontId="19" fillId="0" borderId="0"/>
    <xf numFmtId="0" fontId="20" fillId="0" borderId="0"/>
    <xf numFmtId="185" fontId="16" fillId="0" borderId="0" applyFont="0" applyFill="0" applyBorder="0" applyAlignment="0" applyProtection="0"/>
    <xf numFmtId="186" fontId="5" fillId="0" borderId="0" applyFont="0" applyFill="0" applyBorder="0" applyAlignment="0" applyProtection="0"/>
    <xf numFmtId="185" fontId="16" fillId="0" borderId="0" applyFont="0" applyFill="0" applyBorder="0" applyAlignment="0" applyProtection="0"/>
    <xf numFmtId="3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3" fontId="9" fillId="0" borderId="1"/>
    <xf numFmtId="3" fontId="9" fillId="0" borderId="1"/>
    <xf numFmtId="0" fontId="2" fillId="0" borderId="14">
      <alignment horizont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9" fontId="2" fillId="0" borderId="0">
      <protection locked="0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1" fillId="0" borderId="0"/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0" fontId="24" fillId="21" borderId="15" applyNumberFormat="0" applyAlignment="0" applyProtection="0">
      <alignment vertical="center"/>
    </xf>
    <xf numFmtId="187" fontId="2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6" fillId="0" borderId="0"/>
    <xf numFmtId="0" fontId="27" fillId="0" borderId="0"/>
    <xf numFmtId="0" fontId="5" fillId="0" borderId="0">
      <protection locked="0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22" borderId="16" applyNumberFormat="0" applyFont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26" fillId="23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0" borderId="0"/>
    <xf numFmtId="188" fontId="16" fillId="0" borderId="9" applyNumberFormat="0" applyBorder="0" applyAlignment="0"/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0" fontId="35" fillId="25" borderId="17" applyNumberFormat="0" applyAlignment="0" applyProtection="0">
      <alignment vertical="center"/>
    </xf>
    <xf numFmtId="189" fontId="36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10" fillId="0" borderId="0"/>
    <xf numFmtId="38" fontId="10" fillId="0" borderId="0" applyFont="0" applyFill="0" applyBorder="0" applyAlignment="0" applyProtection="0"/>
    <xf numFmtId="0" fontId="19" fillId="0" borderId="0"/>
    <xf numFmtId="0" fontId="10" fillId="0" borderId="0"/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0"/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190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4" fontId="41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5" fontId="41" fillId="0" borderId="0" applyFont="0" applyFill="0" applyBorder="0" applyAlignment="0" applyProtection="0"/>
    <xf numFmtId="196" fontId="41" fillId="0" borderId="0" applyFont="0" applyFill="0" applyBorder="0" applyAlignment="0" applyProtection="0"/>
    <xf numFmtId="197" fontId="41" fillId="0" borderId="0" applyFont="0" applyFill="0" applyBorder="0" applyAlignment="0" applyProtection="0"/>
    <xf numFmtId="198" fontId="41" fillId="0" borderId="0" applyFont="0" applyFill="0" applyBorder="0" applyAlignment="0" applyProtection="0"/>
    <xf numFmtId="199" fontId="41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0" fontId="41" fillId="0" borderId="0" applyFont="0" applyFill="0" applyBorder="0" applyAlignment="0" applyProtection="0"/>
    <xf numFmtId="201" fontId="41" fillId="0" borderId="0" applyFont="0" applyFill="0" applyBorder="0" applyAlignment="0" applyProtection="0"/>
    <xf numFmtId="194" fontId="41" fillId="0" borderId="0" applyFont="0" applyFill="0" applyBorder="0" applyAlignment="0" applyProtection="0"/>
    <xf numFmtId="202" fontId="41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3" fontId="41" fillId="0" borderId="0" applyFont="0" applyFill="0" applyBorder="0" applyAlignment="0" applyProtection="0"/>
    <xf numFmtId="204" fontId="5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194" fontId="41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3" fontId="9" fillId="0" borderId="0">
      <alignment vertical="center"/>
    </xf>
    <xf numFmtId="0" fontId="42" fillId="0" borderId="0" applyNumberFormat="0" applyBorder="0" applyAlignment="0">
      <alignment horizontal="centerContinuous"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0" fontId="43" fillId="8" borderId="15" applyNumberFormat="0" applyAlignment="0" applyProtection="0">
      <alignment vertical="center"/>
    </xf>
    <xf numFmtId="4" fontId="29" fillId="0" borderId="0">
      <protection locked="0"/>
    </xf>
    <xf numFmtId="206" fontId="2" fillId="0" borderId="0">
      <protection locked="0"/>
    </xf>
    <xf numFmtId="0" fontId="44" fillId="0" borderId="0" applyNumberFormat="0" applyAlignment="0"/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6" fillId="0" borderId="21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2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2" fillId="0" borderId="0"/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0" fontId="50" fillId="21" borderId="23" applyNumberFormat="0" applyAlignment="0" applyProtection="0">
      <alignment vertical="center"/>
    </xf>
    <xf numFmtId="41" fontId="5" fillId="0" borderId="0" applyFont="0" applyFill="0" applyBorder="0" applyAlignment="0" applyProtection="0"/>
    <xf numFmtId="207" fontId="5" fillId="0" borderId="1"/>
    <xf numFmtId="177" fontId="5" fillId="23" borderId="0" applyFill="0" applyBorder="0" applyProtection="0">
      <alignment horizontal="right"/>
    </xf>
    <xf numFmtId="208" fontId="51" fillId="0" borderId="24"/>
    <xf numFmtId="0" fontId="2" fillId="0" borderId="0" applyFont="0" applyFill="0" applyBorder="0" applyAlignment="0" applyProtection="0"/>
    <xf numFmtId="0" fontId="52" fillId="0" borderId="0">
      <alignment horizontal="center" vertical="center"/>
    </xf>
    <xf numFmtId="42" fontId="5" fillId="0" borderId="0" applyFont="0" applyFill="0" applyBorder="0" applyAlignment="0" applyProtection="0">
      <alignment vertical="center"/>
    </xf>
    <xf numFmtId="209" fontId="2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9" fillId="0" borderId="25">
      <protection locked="0"/>
    </xf>
    <xf numFmtId="210" fontId="2" fillId="0" borderId="0">
      <protection locked="0"/>
    </xf>
    <xf numFmtId="211" fontId="2" fillId="0" borderId="0">
      <protection locked="0"/>
    </xf>
    <xf numFmtId="0" fontId="13" fillId="0" borderId="0"/>
    <xf numFmtId="0" fontId="10" fillId="0" borderId="0"/>
    <xf numFmtId="0" fontId="11" fillId="0" borderId="0"/>
    <xf numFmtId="0" fontId="53" fillId="0" borderId="0">
      <protection locked="0"/>
    </xf>
    <xf numFmtId="0" fontId="54" fillId="0" borderId="0">
      <protection locked="0"/>
    </xf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5" fillId="0" borderId="0">
      <protection locked="0"/>
    </xf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55" fillId="0" borderId="0" applyNumberFormat="0" applyFont="0" applyFill="0" applyBorder="0" applyAlignment="0" applyProtection="0"/>
    <xf numFmtId="177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57" fillId="0" borderId="0"/>
    <xf numFmtId="0" fontId="55" fillId="0" borderId="0"/>
    <xf numFmtId="37" fontId="56" fillId="0" borderId="0"/>
    <xf numFmtId="0" fontId="58" fillId="0" borderId="0"/>
    <xf numFmtId="212" fontId="16" fillId="0" borderId="0" applyFill="0" applyBorder="0" applyAlignment="0"/>
    <xf numFmtId="0" fontId="11" fillId="0" borderId="0"/>
    <xf numFmtId="38" fontId="5" fillId="0" borderId="0">
      <protection locked="0"/>
    </xf>
    <xf numFmtId="0" fontId="59" fillId="0" borderId="0" applyFont="0" applyFill="0" applyBorder="0" applyAlignment="0" applyProtection="0"/>
    <xf numFmtId="213" fontId="16" fillId="0" borderId="0" applyFont="0" applyFill="0" applyBorder="0" applyAlignment="0" applyProtection="0"/>
    <xf numFmtId="214" fontId="2" fillId="0" borderId="0"/>
    <xf numFmtId="215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0" fontId="60" fillId="0" borderId="0" applyNumberFormat="0" applyAlignment="0">
      <alignment horizontal="left"/>
    </xf>
    <xf numFmtId="38" fontId="5" fillId="0" borderId="0">
      <protection locked="0"/>
    </xf>
    <xf numFmtId="0" fontId="59" fillId="0" borderId="0" applyFont="0" applyFill="0" applyBorder="0" applyAlignment="0" applyProtection="0"/>
    <xf numFmtId="216" fontId="5" fillId="0" borderId="0"/>
    <xf numFmtId="217" fontId="11" fillId="0" borderId="0" applyFont="0" applyFill="0" applyBorder="0" applyAlignment="0" applyProtection="0"/>
    <xf numFmtId="0" fontId="13" fillId="0" borderId="0"/>
    <xf numFmtId="38" fontId="5" fillId="0" borderId="0">
      <protection locked="0"/>
    </xf>
    <xf numFmtId="218" fontId="2" fillId="0" borderId="0"/>
    <xf numFmtId="0" fontId="61" fillId="0" borderId="0" applyNumberFormat="0" applyAlignment="0">
      <alignment horizontal="left"/>
    </xf>
    <xf numFmtId="176" fontId="5" fillId="0" borderId="0" applyFont="0" applyFill="0" applyBorder="0" applyAlignment="0" applyProtection="0"/>
    <xf numFmtId="0" fontId="29" fillId="0" borderId="0">
      <protection locked="0"/>
    </xf>
    <xf numFmtId="0" fontId="29" fillId="0" borderId="0">
      <protection locked="0"/>
    </xf>
    <xf numFmtId="0" fontId="62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62" fillId="0" borderId="0">
      <protection locked="0"/>
    </xf>
    <xf numFmtId="38" fontId="5" fillId="0" borderId="0">
      <protection locked="0"/>
    </xf>
    <xf numFmtId="38" fontId="63" fillId="23" borderId="0" applyNumberFormat="0" applyBorder="0" applyAlignment="0" applyProtection="0"/>
    <xf numFmtId="0" fontId="64" fillId="0" borderId="0">
      <alignment horizontal="left"/>
    </xf>
    <xf numFmtId="0" fontId="65" fillId="0" borderId="26" applyNumberFormat="0" applyAlignment="0" applyProtection="0">
      <alignment horizontal="left" vertical="center"/>
    </xf>
    <xf numFmtId="0" fontId="65" fillId="0" borderId="27">
      <alignment horizontal="left" vertical="center"/>
    </xf>
    <xf numFmtId="38" fontId="5" fillId="0" borderId="0">
      <protection locked="0"/>
    </xf>
    <xf numFmtId="38" fontId="5" fillId="0" borderId="0">
      <protection locked="0"/>
    </xf>
    <xf numFmtId="10" fontId="63" fillId="23" borderId="1" applyNumberFormat="0" applyBorder="0" applyAlignment="0" applyProtection="0"/>
    <xf numFmtId="0" fontId="5" fillId="0" borderId="28">
      <protection locked="0"/>
    </xf>
    <xf numFmtId="177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0" fontId="66" fillId="0" borderId="28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37" fontId="67" fillId="0" borderId="0"/>
    <xf numFmtId="0" fontId="9" fillId="0" borderId="29" applyNumberFormat="0" applyFont="0" applyBorder="0" applyProtection="0">
      <alignment horizontal="center" vertical="center"/>
    </xf>
    <xf numFmtId="219" fontId="2" fillId="0" borderId="0"/>
    <xf numFmtId="0" fontId="11" fillId="0" borderId="0"/>
    <xf numFmtId="38" fontId="5" fillId="0" borderId="0">
      <protection locked="0"/>
    </xf>
    <xf numFmtId="10" fontId="11" fillId="0" borderId="0" applyFont="0" applyFill="0" applyBorder="0" applyAlignment="0" applyProtection="0"/>
    <xf numFmtId="0" fontId="5" fillId="0" borderId="0">
      <protection locked="0"/>
    </xf>
    <xf numFmtId="30" fontId="68" fillId="0" borderId="0" applyNumberFormat="0" applyFill="0" applyBorder="0" applyAlignment="0" applyProtection="0">
      <alignment horizontal="left"/>
    </xf>
    <xf numFmtId="0" fontId="69" fillId="0" borderId="0"/>
    <xf numFmtId="40" fontId="70" fillId="0" borderId="0" applyBorder="0">
      <alignment horizontal="right"/>
    </xf>
    <xf numFmtId="0" fontId="71" fillId="0" borderId="0" applyFill="0" applyBorder="0" applyProtection="0">
      <alignment horizontal="centerContinuous" vertical="center"/>
    </xf>
    <xf numFmtId="0" fontId="16" fillId="23" borderId="0" applyFill="0" applyBorder="0" applyProtection="0">
      <alignment horizontal="center" vertical="center"/>
    </xf>
    <xf numFmtId="38" fontId="5" fillId="0" borderId="30">
      <protection locked="0"/>
    </xf>
    <xf numFmtId="220" fontId="5" fillId="0" borderId="0"/>
    <xf numFmtId="0" fontId="11" fillId="0" borderId="0"/>
    <xf numFmtId="0" fontId="20" fillId="0" borderId="0"/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221" fontId="0" fillId="0" borderId="1" xfId="10" applyNumberFormat="1" applyFont="1" applyBorder="1">
      <alignment vertical="center"/>
    </xf>
    <xf numFmtId="41" fontId="0" fillId="0" borderId="1" xfId="10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31" xfId="0" applyBorder="1" applyAlignment="1">
      <alignment horizontal="center" vertical="center"/>
    </xf>
    <xf numFmtId="41" fontId="0" fillId="0" borderId="31" xfId="10" applyFont="1" applyBorder="1">
      <alignment vertical="center"/>
    </xf>
    <xf numFmtId="0" fontId="0" fillId="0" borderId="33" xfId="0" applyBorder="1" applyAlignment="1">
      <alignment horizontal="center" vertical="center"/>
    </xf>
    <xf numFmtId="41" fontId="0" fillId="0" borderId="35" xfId="10" applyFont="1" applyBorder="1">
      <alignment vertical="center"/>
    </xf>
    <xf numFmtId="41" fontId="0" fillId="0" borderId="37" xfId="10" applyFont="1" applyBorder="1">
      <alignment vertical="center"/>
    </xf>
    <xf numFmtId="0" fontId="0" fillId="26" borderId="32" xfId="0" applyFill="1" applyBorder="1" applyAlignment="1">
      <alignment horizontal="center" vertical="center"/>
    </xf>
    <xf numFmtId="41" fontId="0" fillId="26" borderId="34" xfId="10" applyFont="1" applyFill="1" applyBorder="1">
      <alignment vertical="center"/>
    </xf>
    <xf numFmtId="41" fontId="0" fillId="26" borderId="36" xfId="10" applyFont="1" applyFill="1" applyBorder="1">
      <alignment vertical="center"/>
    </xf>
    <xf numFmtId="0" fontId="73" fillId="0" borderId="0" xfId="0" applyFont="1">
      <alignment vertical="center"/>
    </xf>
    <xf numFmtId="176" fontId="72" fillId="0" borderId="0" xfId="2" applyFont="1" applyAlignment="1">
      <alignment horizontal="center" vertical="center"/>
    </xf>
    <xf numFmtId="41" fontId="73" fillId="0" borderId="0" xfId="10" applyFont="1">
      <alignment vertical="center"/>
    </xf>
    <xf numFmtId="179" fontId="73" fillId="0" borderId="0" xfId="0" applyNumberFormat="1" applyFont="1">
      <alignment vertical="center"/>
    </xf>
    <xf numFmtId="41" fontId="74" fillId="2" borderId="5" xfId="0" applyNumberFormat="1" applyFont="1" applyFill="1" applyBorder="1" applyAlignment="1">
      <alignment horizontal="center" vertical="center" wrapText="1"/>
    </xf>
    <xf numFmtId="0" fontId="74" fillId="2" borderId="6" xfId="0" applyFont="1" applyFill="1" applyBorder="1" applyAlignment="1">
      <alignment horizontal="center" vertical="center"/>
    </xf>
    <xf numFmtId="0" fontId="75" fillId="0" borderId="1" xfId="2" applyNumberFormat="1" applyFont="1" applyFill="1" applyBorder="1" applyAlignment="1">
      <alignment horizontal="center" vertical="center"/>
    </xf>
    <xf numFmtId="0" fontId="75" fillId="0" borderId="1" xfId="2" applyNumberFormat="1" applyFont="1" applyFill="1" applyBorder="1" applyAlignment="1">
      <alignment horizontal="center" vertical="center" wrapText="1"/>
    </xf>
    <xf numFmtId="0" fontId="75" fillId="0" borderId="1" xfId="8" applyFont="1" applyFill="1" applyBorder="1" applyAlignment="1">
      <alignment horizontal="center" vertical="center"/>
    </xf>
    <xf numFmtId="176" fontId="75" fillId="0" borderId="1" xfId="2" applyFont="1" applyFill="1" applyBorder="1" applyAlignment="1">
      <alignment horizontal="center" vertical="center"/>
    </xf>
    <xf numFmtId="180" fontId="75" fillId="0" borderId="31" xfId="11" applyNumberFormat="1" applyFont="1" applyFill="1" applyBorder="1" applyAlignment="1">
      <alignment horizontal="right" vertical="center"/>
    </xf>
    <xf numFmtId="177" fontId="75" fillId="0" borderId="5" xfId="1" applyNumberFormat="1" applyFont="1" applyFill="1" applyBorder="1" applyAlignment="1">
      <alignment vertical="center"/>
    </xf>
    <xf numFmtId="41" fontId="76" fillId="0" borderId="6" xfId="1609" applyFont="1" applyFill="1" applyBorder="1" applyAlignment="1">
      <alignment horizontal="right" vertical="center"/>
    </xf>
    <xf numFmtId="41" fontId="75" fillId="0" borderId="2" xfId="10" applyFont="1" applyFill="1" applyBorder="1" applyAlignment="1">
      <alignment horizontal="center" vertical="center" wrapText="1"/>
    </xf>
    <xf numFmtId="0" fontId="75" fillId="0" borderId="31" xfId="8" applyFont="1" applyFill="1" applyBorder="1" applyAlignment="1">
      <alignment horizontal="center" vertical="center"/>
    </xf>
    <xf numFmtId="0" fontId="77" fillId="0" borderId="1" xfId="2" applyNumberFormat="1" applyFont="1" applyFill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center" vertical="center"/>
    </xf>
    <xf numFmtId="221" fontId="77" fillId="0" borderId="31" xfId="10" applyNumberFormat="1" applyFont="1" applyFill="1" applyBorder="1" applyAlignment="1">
      <alignment vertical="center"/>
    </xf>
    <xf numFmtId="41" fontId="77" fillId="0" borderId="7" xfId="10" applyFont="1" applyFill="1" applyBorder="1" applyAlignment="1">
      <alignment vertical="center"/>
    </xf>
    <xf numFmtId="41" fontId="77" fillId="0" borderId="8" xfId="10" applyFont="1" applyFill="1" applyBorder="1" applyAlignment="1">
      <alignment vertical="center"/>
    </xf>
    <xf numFmtId="41" fontId="74" fillId="0" borderId="2" xfId="10" applyFont="1" applyFill="1" applyBorder="1" applyAlignment="1">
      <alignment horizontal="center" vertical="center"/>
    </xf>
    <xf numFmtId="41" fontId="74" fillId="2" borderId="2" xfId="10" applyFont="1" applyFill="1" applyBorder="1" applyAlignment="1">
      <alignment horizontal="center" vertical="center"/>
    </xf>
    <xf numFmtId="176" fontId="78" fillId="0" borderId="0" xfId="2" applyFont="1" applyAlignment="1">
      <alignment horizontal="center" vertical="center"/>
    </xf>
    <xf numFmtId="0" fontId="74" fillId="2" borderId="9" xfId="0" applyNumberFormat="1" applyFont="1" applyFill="1" applyBorder="1" applyAlignment="1">
      <alignment horizontal="center" vertical="center" wrapText="1"/>
    </xf>
    <xf numFmtId="0" fontId="74" fillId="2" borderId="10" xfId="0" applyNumberFormat="1" applyFont="1" applyFill="1" applyBorder="1" applyAlignment="1">
      <alignment horizontal="center" vertical="center" wrapText="1"/>
    </xf>
    <xf numFmtId="0" fontId="74" fillId="2" borderId="9" xfId="0" applyNumberFormat="1" applyFont="1" applyFill="1" applyBorder="1" applyAlignment="1">
      <alignment horizontal="center" vertical="center"/>
    </xf>
    <xf numFmtId="0" fontId="74" fillId="2" borderId="10" xfId="0" applyNumberFormat="1" applyFont="1" applyFill="1" applyBorder="1" applyAlignment="1">
      <alignment horizontal="center" vertical="center"/>
    </xf>
    <xf numFmtId="0" fontId="74" fillId="2" borderId="11" xfId="0" applyFont="1" applyFill="1" applyBorder="1" applyAlignment="1">
      <alignment horizontal="center" vertical="center" wrapText="1"/>
    </xf>
    <xf numFmtId="0" fontId="74" fillId="2" borderId="12" xfId="0" applyFont="1" applyFill="1" applyBorder="1" applyAlignment="1">
      <alignment horizontal="center" vertical="center" wrapText="1"/>
    </xf>
    <xf numFmtId="0" fontId="74" fillId="2" borderId="9" xfId="0" applyFont="1" applyFill="1" applyBorder="1" applyAlignment="1">
      <alignment horizontal="center" vertical="center"/>
    </xf>
    <xf numFmtId="0" fontId="74" fillId="2" borderId="10" xfId="0" applyFont="1" applyFill="1" applyBorder="1" applyAlignment="1">
      <alignment horizontal="center" vertical="center"/>
    </xf>
    <xf numFmtId="0" fontId="74" fillId="2" borderId="11" xfId="0" applyNumberFormat="1" applyFont="1" applyFill="1" applyBorder="1" applyAlignment="1">
      <alignment horizontal="center" vertical="center"/>
    </xf>
    <xf numFmtId="0" fontId="74" fillId="2" borderId="12" xfId="0" applyNumberFormat="1" applyFont="1" applyFill="1" applyBorder="1" applyAlignment="1">
      <alignment horizontal="center" vertical="center"/>
    </xf>
    <xf numFmtId="0" fontId="74" fillId="2" borderId="3" xfId="0" applyFont="1" applyFill="1" applyBorder="1" applyAlignment="1">
      <alignment horizontal="center" vertical="center"/>
    </xf>
    <xf numFmtId="0" fontId="74" fillId="2" borderId="4" xfId="0" applyFont="1" applyFill="1" applyBorder="1" applyAlignment="1">
      <alignment horizontal="center" vertical="center"/>
    </xf>
    <xf numFmtId="0" fontId="77" fillId="0" borderId="1" xfId="2" applyNumberFormat="1" applyFont="1" applyFill="1" applyBorder="1" applyAlignment="1">
      <alignment horizontal="center" vertical="center"/>
    </xf>
    <xf numFmtId="0" fontId="77" fillId="0" borderId="1" xfId="8" applyFont="1" applyFill="1" applyBorder="1" applyAlignment="1">
      <alignment horizontal="center" vertical="center"/>
    </xf>
    <xf numFmtId="0" fontId="77" fillId="0" borderId="31" xfId="8" applyFont="1" applyFill="1" applyBorder="1" applyAlignment="1">
      <alignment horizontal="center" vertical="center"/>
    </xf>
    <xf numFmtId="176" fontId="77" fillId="0" borderId="1" xfId="2" applyFont="1" applyFill="1" applyBorder="1" applyAlignment="1">
      <alignment horizontal="center" vertical="center"/>
    </xf>
    <xf numFmtId="180" fontId="77" fillId="0" borderId="31" xfId="11" applyNumberFormat="1" applyFont="1" applyFill="1" applyBorder="1" applyAlignment="1">
      <alignment horizontal="right" vertical="center"/>
    </xf>
    <xf numFmtId="177" fontId="77" fillId="0" borderId="38" xfId="1" applyNumberFormat="1" applyFont="1" applyFill="1" applyBorder="1" applyAlignment="1">
      <alignment vertical="center"/>
    </xf>
    <xf numFmtId="41" fontId="74" fillId="0" borderId="39" xfId="1609" applyFont="1" applyFill="1" applyBorder="1" applyAlignment="1">
      <alignment horizontal="right" vertical="center"/>
    </xf>
    <xf numFmtId="41" fontId="77" fillId="0" borderId="2" xfId="10" applyFont="1" applyFill="1" applyBorder="1" applyAlignment="1">
      <alignment horizontal="center" vertical="center" wrapText="1"/>
    </xf>
    <xf numFmtId="0" fontId="79" fillId="0" borderId="0" xfId="0" applyFont="1">
      <alignment vertical="center"/>
    </xf>
  </cellXfs>
  <cellStyles count="1611">
    <cellStyle name="#,##0" xfId="14" xr:uid="{00000000-0005-0000-0000-000000000000}"/>
    <cellStyle name="$" xfId="15" xr:uid="{00000000-0005-0000-0000-000001000000}"/>
    <cellStyle name="$_2001년 9월" xfId="16" xr:uid="{00000000-0005-0000-0000-000002000000}"/>
    <cellStyle name="$_2001년 9월 일위" xfId="17" xr:uid="{00000000-0005-0000-0000-000003000000}"/>
    <cellStyle name="$_2001년7월내역" xfId="18" xr:uid="{00000000-0005-0000-0000-000004000000}"/>
    <cellStyle name="$_2001년8월내역" xfId="19" xr:uid="{00000000-0005-0000-0000-000005000000}"/>
    <cellStyle name="$_2002년 설치" xfId="20" xr:uid="{00000000-0005-0000-0000-000006000000}"/>
    <cellStyle name="$_2002년 합판거푸집" xfId="21" xr:uid="{00000000-0005-0000-0000-000007000000}"/>
    <cellStyle name="$_2002년2,3월" xfId="22" xr:uid="{00000000-0005-0000-0000-000008000000}"/>
    <cellStyle name="$_db진흥" xfId="42" xr:uid="{00000000-0005-0000-0000-000009000000}"/>
    <cellStyle name="$_SE40" xfId="43" xr:uid="{00000000-0005-0000-0000-00000A000000}"/>
    <cellStyle name="$_견적2" xfId="23" xr:uid="{00000000-0005-0000-0000-00000B000000}"/>
    <cellStyle name="$_결재(관동취입보)" xfId="24" xr:uid="{00000000-0005-0000-0000-00000C000000}"/>
    <cellStyle name="$_공사비2001-06" xfId="25" xr:uid="{00000000-0005-0000-0000-00000D000000}"/>
    <cellStyle name="$_공사비2001-07" xfId="26" xr:uid="{00000000-0005-0000-0000-00000E000000}"/>
    <cellStyle name="$_기아" xfId="27" xr:uid="{00000000-0005-0000-0000-00000F000000}"/>
    <cellStyle name="$_남광TS-60B(둔기교)" xfId="28" xr:uid="{00000000-0005-0000-0000-000010000000}"/>
    <cellStyle name="$_내역표지" xfId="29" xr:uid="{00000000-0005-0000-0000-000011000000}"/>
    <cellStyle name="$_대규모(2004예산요구최종)" xfId="30" xr:uid="{00000000-0005-0000-0000-000012000000}"/>
    <cellStyle name="$_보성회령제사통-변경1" xfId="31" xr:uid="{00000000-0005-0000-0000-000013000000}"/>
    <cellStyle name="$_세풍승인" xfId="32" xr:uid="{00000000-0005-0000-0000-000014000000}"/>
    <cellStyle name="$_순천구룡" xfId="33" xr:uid="{00000000-0005-0000-0000-000015000000}"/>
    <cellStyle name="$_순천지부구룡해룡" xfId="34" xr:uid="{00000000-0005-0000-0000-000016000000}"/>
    <cellStyle name="$_장흥광평양수장" xfId="35" xr:uid="{00000000-0005-0000-0000-000017000000}"/>
    <cellStyle name="$_전북" xfId="36" xr:uid="{00000000-0005-0000-0000-000018000000}"/>
    <cellStyle name="$_전북 용산지구 다단 21×1.2-2련(020417)" xfId="37" xr:uid="{00000000-0005-0000-0000-000019000000}"/>
    <cellStyle name="$_진도 보전지구" xfId="38" xr:uid="{00000000-0005-0000-0000-00001A000000}"/>
    <cellStyle name="$_진도마산2차제출F18x21" xfId="39" xr:uid="{00000000-0005-0000-0000-00001B000000}"/>
    <cellStyle name="$_합판거푸집" xfId="40" xr:uid="{00000000-0005-0000-0000-00001C000000}"/>
    <cellStyle name="$_해남 부길지구 관춘제 다단전도수문 기계설계내역" xfId="41" xr:uid="{00000000-0005-0000-0000-00001D000000}"/>
    <cellStyle name="(표준)" xfId="44" xr:uid="{00000000-0005-0000-0000-00001E000000}"/>
    <cellStyle name="??&amp;O?&amp;H?_x0008__x000f__x0007_?_x0007__x0001__x0001_" xfId="45" xr:uid="{00000000-0005-0000-0000-00001F000000}"/>
    <cellStyle name="??&amp;O?&amp;H?_x0008_??_x0007__x0001__x0001_" xfId="46" xr:uid="{00000000-0005-0000-0000-000020000000}"/>
    <cellStyle name="_(2007년)참고용" xfId="47" xr:uid="{00000000-0005-0000-0000-000021000000}"/>
    <cellStyle name="_(2007년)참고용_9공구" xfId="48" xr:uid="{00000000-0005-0000-0000-000022000000}"/>
    <cellStyle name="_(2007년)참고용_9공구_원방집입로선형개량공사(건설과)" xfId="49" xr:uid="{00000000-0005-0000-0000-000023000000}"/>
    <cellStyle name="_(2007년)참고용_9공구_원방집입로선형개량공사(건설과)_원방집입로선형개량공사(건설과)" xfId="50" xr:uid="{00000000-0005-0000-0000-000024000000}"/>
    <cellStyle name="_(2007년)참고용_원방집입로선형개량공사(건설과)" xfId="51" xr:uid="{00000000-0005-0000-0000-000025000000}"/>
    <cellStyle name="_(2007년)참고용_원방집입로선형개량공사(건설과)_원방집입로선형개량공사(건설과)" xfId="52" xr:uid="{00000000-0005-0000-0000-000026000000}"/>
    <cellStyle name="_★ 2002 발주설계현황(3공구)" xfId="53" xr:uid="{00000000-0005-0000-0000-000027000000}"/>
    <cellStyle name="_03년1차설계변경현황031009" xfId="54" xr:uid="{00000000-0005-0000-0000-000028000000}"/>
    <cellStyle name="_0727 구조물공 공사비 산출(2001년 예정공정)" xfId="55" xr:uid="{00000000-0005-0000-0000-000029000000}"/>
    <cellStyle name="_0727 구조물공 공사비 산출(2001년 예정공정)_(2007년)참고용" xfId="56" xr:uid="{00000000-0005-0000-0000-00002A000000}"/>
    <cellStyle name="_0727 구조물공 공사비 산출(2001년 예정공정)_(2007년)참고용_9공구" xfId="57" xr:uid="{00000000-0005-0000-0000-00002B000000}"/>
    <cellStyle name="_0727 구조물공 공사비 산출(2001년 예정공정)_(2007년)참고용_9공구_원방집입로선형개량공사(건설과)" xfId="58" xr:uid="{00000000-0005-0000-0000-00002C000000}"/>
    <cellStyle name="_0727 구조물공 공사비 산출(2001년 예정공정)_(2007년)참고용_9공구_원방집입로선형개량공사(건설과)_원방집입로선형개량공사(건설과)" xfId="59" xr:uid="{00000000-0005-0000-0000-00002D000000}"/>
    <cellStyle name="_0727 구조물공 공사비 산출(2001년 예정공정)_(2007년)참고용_원방집입로선형개량공사(건설과)" xfId="60" xr:uid="{00000000-0005-0000-0000-00002E000000}"/>
    <cellStyle name="_0727 구조물공 공사비 산출(2001년 예정공정)_(2007년)참고용_원방집입로선형개량공사(건설과)_원방집입로선형개량공사(건설과)" xfId="61" xr:uid="{00000000-0005-0000-0000-00002F000000}"/>
    <cellStyle name="_0727 구조물공 공사비 산출(2001년 예정공정)_1" xfId="62" xr:uid="{00000000-0005-0000-0000-000030000000}"/>
    <cellStyle name="_0727 구조물공 공사비 산출(2001년 예정공정)_1_9공구" xfId="63" xr:uid="{00000000-0005-0000-0000-000031000000}"/>
    <cellStyle name="_0727 구조물공 공사비 산출(2001년 예정공정)_1_9공구_원방집입로선형개량공사(건설과)" xfId="64" xr:uid="{00000000-0005-0000-0000-000032000000}"/>
    <cellStyle name="_0727 구조물공 공사비 산출(2001년 예정공정)_1_9공구_원방집입로선형개량공사(건설과)_원방집입로선형개량공사(건설과)" xfId="65" xr:uid="{00000000-0005-0000-0000-000033000000}"/>
    <cellStyle name="_0727 구조물공 공사비 산출(2001년 예정공정)_1_원방집입로선형개량공사(건설과)" xfId="66" xr:uid="{00000000-0005-0000-0000-000034000000}"/>
    <cellStyle name="_0727 구조물공 공사비 산출(2001년 예정공정)_1_원방집입로선형개량공사(건설과)_원방집입로선형개량공사(건설과)" xfId="67" xr:uid="{00000000-0005-0000-0000-000035000000}"/>
    <cellStyle name="_0727 구조물공 공사비 산출(2001년 예정공정)_2006년  발주현황(A3)" xfId="68" xr:uid="{00000000-0005-0000-0000-000036000000}"/>
    <cellStyle name="_0727 구조물공 공사비 산출(2001년 예정공정)_2006년  발주현황(A3)_9공구" xfId="69" xr:uid="{00000000-0005-0000-0000-000037000000}"/>
    <cellStyle name="_0727 구조물공 공사비 산출(2001년 예정공정)_2006년  발주현황(A3)_9공구_원방집입로선형개량공사(건설과)" xfId="70" xr:uid="{00000000-0005-0000-0000-000038000000}"/>
    <cellStyle name="_0727 구조물공 공사비 산출(2001년 예정공정)_2006년  발주현황(A3)_9공구_원방집입로선형개량공사(건설과)_원방집입로선형개량공사(건설과)" xfId="71" xr:uid="{00000000-0005-0000-0000-000039000000}"/>
    <cellStyle name="_0727 구조물공 공사비 산출(2001년 예정공정)_2006년  발주현황(A3)_원방집입로선형개량공사(건설과)" xfId="72" xr:uid="{00000000-0005-0000-0000-00003A000000}"/>
    <cellStyle name="_0727 구조물공 공사비 산출(2001년 예정공정)_2006년  발주현황(A3)_원방집입로선형개량공사(건설과)_원방집입로선형개량공사(건설과)" xfId="73" xr:uid="{00000000-0005-0000-0000-00003B000000}"/>
    <cellStyle name="_0727 구조물공 공사비 산출(2001년 예정공정)_2006년발주내역서(1차)" xfId="74" xr:uid="{00000000-0005-0000-0000-00003C000000}"/>
    <cellStyle name="_0727 구조물공 공사비 산출(2001년 예정공정)_2006년발주내역서(1차)_9공구" xfId="75" xr:uid="{00000000-0005-0000-0000-00003D000000}"/>
    <cellStyle name="_0727 구조물공 공사비 산출(2001년 예정공정)_2006년발주내역서(1차)_9공구_원방집입로선형개량공사(건설과)" xfId="76" xr:uid="{00000000-0005-0000-0000-00003E000000}"/>
    <cellStyle name="_0727 구조물공 공사비 산출(2001년 예정공정)_2006년발주내역서(1차)_9공구_원방집입로선형개량공사(건설과)_원방집입로선형개량공사(건설과)" xfId="77" xr:uid="{00000000-0005-0000-0000-00003F000000}"/>
    <cellStyle name="_0727 구조물공 공사비 산출(2001년 예정공정)_2006년발주내역서(1차)_원방집입로선형개량공사(건설과)" xfId="78" xr:uid="{00000000-0005-0000-0000-000040000000}"/>
    <cellStyle name="_0727 구조물공 공사비 산출(2001년 예정공정)_2006년발주내역서(1차)_원방집입로선형개량공사(건설과)_원방집입로선형개량공사(건설과)" xfId="79" xr:uid="{00000000-0005-0000-0000-000041000000}"/>
    <cellStyle name="_0727 구조물공 공사비 산출(2001년 예정공정)_9공구" xfId="80" xr:uid="{00000000-0005-0000-0000-000042000000}"/>
    <cellStyle name="_0727 구조물공 공사비 산출(2001년 예정공정)_9공구_원방집입로선형개량공사(건설과)" xfId="81" xr:uid="{00000000-0005-0000-0000-000043000000}"/>
    <cellStyle name="_0727 구조물공 공사비 산출(2001년 예정공정)_9공구_원방집입로선형개량공사(건설과)_원방집입로선형개량공사(건설과)" xfId="82" xr:uid="{00000000-0005-0000-0000-000044000000}"/>
    <cellStyle name="_0727 구조물공 공사비 산출(2001년 예정공정)_내역서" xfId="83" xr:uid="{00000000-0005-0000-0000-000045000000}"/>
    <cellStyle name="_0727 구조물공 공사비 산출(2001년 예정공정)_내역서_9공구" xfId="84" xr:uid="{00000000-0005-0000-0000-000046000000}"/>
    <cellStyle name="_0727 구조물공 공사비 산출(2001년 예정공정)_내역서_9공구_원방집입로선형개량공사(건설과)" xfId="85" xr:uid="{00000000-0005-0000-0000-000047000000}"/>
    <cellStyle name="_0727 구조물공 공사비 산출(2001년 예정공정)_내역서_9공구_원방집입로선형개량공사(건설과)_원방집입로선형개량공사(건설과)" xfId="86" xr:uid="{00000000-0005-0000-0000-000048000000}"/>
    <cellStyle name="_0727 구조물공 공사비 산출(2001년 예정공정)_내역서_원방집입로선형개량공사(건설과)" xfId="87" xr:uid="{00000000-0005-0000-0000-000049000000}"/>
    <cellStyle name="_0727 구조물공 공사비 산출(2001년 예정공정)_내역서_원방집입로선형개량공사(건설과)_원방집입로선형개량공사(건설과)" xfId="88" xr:uid="{00000000-0005-0000-0000-00004A000000}"/>
    <cellStyle name="_0727 구조물공 공사비 산출(2001년 예정공정)_발주현황(간지)" xfId="89" xr:uid="{00000000-0005-0000-0000-00004B000000}"/>
    <cellStyle name="_0727 구조물공 공사비 산출(2001년 예정공정)_발주현황(간지)_9공구" xfId="90" xr:uid="{00000000-0005-0000-0000-00004C000000}"/>
    <cellStyle name="_0727 구조물공 공사비 산출(2001년 예정공정)_발주현황(간지)_9공구_원방집입로선형개량공사(건설과)" xfId="91" xr:uid="{00000000-0005-0000-0000-00004D000000}"/>
    <cellStyle name="_0727 구조물공 공사비 산출(2001년 예정공정)_발주현황(간지)_9공구_원방집입로선형개량공사(건설과)_원방집입로선형개량공사(건설과)" xfId="92" xr:uid="{00000000-0005-0000-0000-00004E000000}"/>
    <cellStyle name="_0727 구조물공 공사비 산출(2001년 예정공정)_발주현황(간지)_원방집입로선형개량공사(건설과)" xfId="93" xr:uid="{00000000-0005-0000-0000-00004F000000}"/>
    <cellStyle name="_0727 구조물공 공사비 산출(2001년 예정공정)_발주현황(간지)_원방집입로선형개량공사(건설과)_원방집입로선형개량공사(건설과)" xfId="94" xr:uid="{00000000-0005-0000-0000-000050000000}"/>
    <cellStyle name="_0727 구조물공 공사비 산출(2001년 예정공정)_발주현황A3" xfId="95" xr:uid="{00000000-0005-0000-0000-000051000000}"/>
    <cellStyle name="_0727 구조물공 공사비 산출(2001년 예정공정)_발주현황A3_9공구" xfId="96" xr:uid="{00000000-0005-0000-0000-000052000000}"/>
    <cellStyle name="_0727 구조물공 공사비 산출(2001년 예정공정)_발주현황A3_9공구_원방집입로선형개량공사(건설과)" xfId="97" xr:uid="{00000000-0005-0000-0000-000053000000}"/>
    <cellStyle name="_0727 구조물공 공사비 산출(2001년 예정공정)_발주현황A3_9공구_원방집입로선형개량공사(건설과)_원방집입로선형개량공사(건설과)" xfId="98" xr:uid="{00000000-0005-0000-0000-000054000000}"/>
    <cellStyle name="_0727 구조물공 공사비 산출(2001년 예정공정)_발주현황A3_원방집입로선형개량공사(건설과)" xfId="99" xr:uid="{00000000-0005-0000-0000-000055000000}"/>
    <cellStyle name="_0727 구조물공 공사비 산출(2001년 예정공정)_발주현황A3_원방집입로선형개량공사(건설과)_원방집입로선형개량공사(건설과)" xfId="100" xr:uid="{00000000-0005-0000-0000-000056000000}"/>
    <cellStyle name="_0727 구조물공 공사비 산출(2001년 예정공정)_변경공사개요" xfId="101" xr:uid="{00000000-0005-0000-0000-000057000000}"/>
    <cellStyle name="_0727 구조물공 공사비 산출(2001년 예정공정)_변경공사개요_9공구" xfId="102" xr:uid="{00000000-0005-0000-0000-000058000000}"/>
    <cellStyle name="_0727 구조물공 공사비 산출(2001년 예정공정)_변경공사개요_9공구_원방집입로선형개량공사(건설과)" xfId="103" xr:uid="{00000000-0005-0000-0000-000059000000}"/>
    <cellStyle name="_0727 구조물공 공사비 산출(2001년 예정공정)_변경공사개요_9공구_원방집입로선형개량공사(건설과)_원방집입로선형개량공사(건설과)" xfId="104" xr:uid="{00000000-0005-0000-0000-00005A000000}"/>
    <cellStyle name="_0727 구조물공 공사비 산출(2001년 예정공정)_변경공사개요_원방집입로선형개량공사(건설과)" xfId="105" xr:uid="{00000000-0005-0000-0000-00005B000000}"/>
    <cellStyle name="_0727 구조물공 공사비 산출(2001년 예정공정)_변경공사개요_원방집입로선형개량공사(건설과)_원방집입로선형개량공사(건설과)" xfId="106" xr:uid="{00000000-0005-0000-0000-00005C000000}"/>
    <cellStyle name="_0727 구조물공 공사비 산출(2001년 예정공정)_원방집입로선형개량공사(건설과)" xfId="107" xr:uid="{00000000-0005-0000-0000-00005D000000}"/>
    <cellStyle name="_0727 구조물공 공사비 산출(2001년 예정공정)_원방집입로선형개량공사(건설과)_원방집입로선형개량공사(건설과)" xfId="108" xr:uid="{00000000-0005-0000-0000-00005E000000}"/>
    <cellStyle name="_1" xfId="109" xr:uid="{00000000-0005-0000-0000-00005F000000}"/>
    <cellStyle name="_1_9공구" xfId="110" xr:uid="{00000000-0005-0000-0000-000060000000}"/>
    <cellStyle name="_1_9공구_원방집입로선형개량공사(건설과)" xfId="111" xr:uid="{00000000-0005-0000-0000-000061000000}"/>
    <cellStyle name="_1_9공구_원방집입로선형개량공사(건설과)_원방집입로선형개량공사(건설과)" xfId="112" xr:uid="{00000000-0005-0000-0000-000062000000}"/>
    <cellStyle name="_1_원방집입로선형개량공사(건설과)" xfId="113" xr:uid="{00000000-0005-0000-0000-000063000000}"/>
    <cellStyle name="_1_원방집입로선형개량공사(건설과)_원방집입로선형개량공사(건설과)" xfId="114" xr:uid="{00000000-0005-0000-0000-000064000000}"/>
    <cellStyle name="_2. 2003  설변현황" xfId="115" xr:uid="{00000000-0005-0000-0000-000065000000}"/>
    <cellStyle name="_2. 2003  설변현황_(2007년)참고용" xfId="116" xr:uid="{00000000-0005-0000-0000-000066000000}"/>
    <cellStyle name="_2. 2003  설변현황_(2007년)참고용_9공구" xfId="117" xr:uid="{00000000-0005-0000-0000-000067000000}"/>
    <cellStyle name="_2. 2003  설변현황_(2007년)참고용_9공구_원방집입로선형개량공사(건설과)" xfId="118" xr:uid="{00000000-0005-0000-0000-000068000000}"/>
    <cellStyle name="_2. 2003  설변현황_(2007년)참고용_9공구_원방집입로선형개량공사(건설과)_원방집입로선형개량공사(건설과)" xfId="119" xr:uid="{00000000-0005-0000-0000-000069000000}"/>
    <cellStyle name="_2. 2003  설변현황_(2007년)참고용_원방집입로선형개량공사(건설과)" xfId="120" xr:uid="{00000000-0005-0000-0000-00006A000000}"/>
    <cellStyle name="_2. 2003  설변현황_(2007년)참고용_원방집입로선형개량공사(건설과)_원방집입로선형개량공사(건설과)" xfId="121" xr:uid="{00000000-0005-0000-0000-00006B000000}"/>
    <cellStyle name="_2. 2003  설변현황_1" xfId="122" xr:uid="{00000000-0005-0000-0000-00006C000000}"/>
    <cellStyle name="_2. 2003  설변현황_1_9공구" xfId="123" xr:uid="{00000000-0005-0000-0000-00006D000000}"/>
    <cellStyle name="_2. 2003  설변현황_1_9공구_원방집입로선형개량공사(건설과)" xfId="124" xr:uid="{00000000-0005-0000-0000-00006E000000}"/>
    <cellStyle name="_2. 2003  설변현황_1_9공구_원방집입로선형개량공사(건설과)_원방집입로선형개량공사(건설과)" xfId="125" xr:uid="{00000000-0005-0000-0000-00006F000000}"/>
    <cellStyle name="_2. 2003  설변현황_1_원방집입로선형개량공사(건설과)" xfId="126" xr:uid="{00000000-0005-0000-0000-000070000000}"/>
    <cellStyle name="_2. 2003  설변현황_1_원방집입로선형개량공사(건설과)_원방집입로선형개량공사(건설과)" xfId="127" xr:uid="{00000000-0005-0000-0000-000071000000}"/>
    <cellStyle name="_2. 2003  설변현황_2006년  발주현황(A3)" xfId="128" xr:uid="{00000000-0005-0000-0000-000072000000}"/>
    <cellStyle name="_2. 2003  설변현황_2006년  발주현황(A3)_9공구" xfId="129" xr:uid="{00000000-0005-0000-0000-000073000000}"/>
    <cellStyle name="_2. 2003  설변현황_2006년  발주현황(A3)_9공구_원방집입로선형개량공사(건설과)" xfId="130" xr:uid="{00000000-0005-0000-0000-000074000000}"/>
    <cellStyle name="_2. 2003  설변현황_2006년  발주현황(A3)_9공구_원방집입로선형개량공사(건설과)_원방집입로선형개량공사(건설과)" xfId="131" xr:uid="{00000000-0005-0000-0000-000075000000}"/>
    <cellStyle name="_2. 2003  설변현황_2006년  발주현황(A3)_원방집입로선형개량공사(건설과)" xfId="132" xr:uid="{00000000-0005-0000-0000-000076000000}"/>
    <cellStyle name="_2. 2003  설변현황_2006년  발주현황(A3)_원방집입로선형개량공사(건설과)_원방집입로선형개량공사(건설과)" xfId="133" xr:uid="{00000000-0005-0000-0000-000077000000}"/>
    <cellStyle name="_2. 2003  설변현황_9공구" xfId="134" xr:uid="{00000000-0005-0000-0000-000078000000}"/>
    <cellStyle name="_2. 2003  설변현황_9공구_원방집입로선형개량공사(건설과)" xfId="135" xr:uid="{00000000-0005-0000-0000-000079000000}"/>
    <cellStyle name="_2. 2003  설변현황_9공구_원방집입로선형개량공사(건설과)_원방집입로선형개량공사(건설과)" xfId="136" xr:uid="{00000000-0005-0000-0000-00007A000000}"/>
    <cellStyle name="_2. 2003  설변현황_발주현황(간지)" xfId="137" xr:uid="{00000000-0005-0000-0000-00007B000000}"/>
    <cellStyle name="_2. 2003  설변현황_발주현황(간지)_9공구" xfId="138" xr:uid="{00000000-0005-0000-0000-00007C000000}"/>
    <cellStyle name="_2. 2003  설변현황_발주현황(간지)_9공구_원방집입로선형개량공사(건설과)" xfId="139" xr:uid="{00000000-0005-0000-0000-00007D000000}"/>
    <cellStyle name="_2. 2003  설변현황_발주현황(간지)_9공구_원방집입로선형개량공사(건설과)_원방집입로선형개량공사(건설과)" xfId="140" xr:uid="{00000000-0005-0000-0000-00007E000000}"/>
    <cellStyle name="_2. 2003  설변현황_발주현황(간지)_원방집입로선형개량공사(건설과)" xfId="141" xr:uid="{00000000-0005-0000-0000-00007F000000}"/>
    <cellStyle name="_2. 2003  설변현황_발주현황(간지)_원방집입로선형개량공사(건설과)_원방집입로선형개량공사(건설과)" xfId="142" xr:uid="{00000000-0005-0000-0000-000080000000}"/>
    <cellStyle name="_2. 2003  설변현황_발주현황A3" xfId="143" xr:uid="{00000000-0005-0000-0000-000081000000}"/>
    <cellStyle name="_2. 2003  설변현황_발주현황A3_9공구" xfId="144" xr:uid="{00000000-0005-0000-0000-000082000000}"/>
    <cellStyle name="_2. 2003  설변현황_발주현황A3_9공구_원방집입로선형개량공사(건설과)" xfId="145" xr:uid="{00000000-0005-0000-0000-000083000000}"/>
    <cellStyle name="_2. 2003  설변현황_발주현황A3_9공구_원방집입로선형개량공사(건설과)_원방집입로선형개량공사(건설과)" xfId="146" xr:uid="{00000000-0005-0000-0000-000084000000}"/>
    <cellStyle name="_2. 2003  설변현황_발주현황A3_원방집입로선형개량공사(건설과)" xfId="147" xr:uid="{00000000-0005-0000-0000-000085000000}"/>
    <cellStyle name="_2. 2003  설변현황_발주현황A3_원방집입로선형개량공사(건설과)_원방집입로선형개량공사(건설과)" xfId="148" xr:uid="{00000000-0005-0000-0000-000086000000}"/>
    <cellStyle name="_2. 2003  설변현황_변경공사개요" xfId="149" xr:uid="{00000000-0005-0000-0000-000087000000}"/>
    <cellStyle name="_2. 2003  설변현황_변경공사개요_9공구" xfId="150" xr:uid="{00000000-0005-0000-0000-000088000000}"/>
    <cellStyle name="_2. 2003  설변현황_변경공사개요_9공구_원방집입로선형개량공사(건설과)" xfId="151" xr:uid="{00000000-0005-0000-0000-000089000000}"/>
    <cellStyle name="_2. 2003  설변현황_변경공사개요_9공구_원방집입로선형개량공사(건설과)_원방집입로선형개량공사(건설과)" xfId="152" xr:uid="{00000000-0005-0000-0000-00008A000000}"/>
    <cellStyle name="_2. 2003  설변현황_변경공사개요_원방집입로선형개량공사(건설과)" xfId="153" xr:uid="{00000000-0005-0000-0000-00008B000000}"/>
    <cellStyle name="_2. 2003  설변현황_변경공사개요_원방집입로선형개량공사(건설과)_원방집입로선형개량공사(건설과)" xfId="154" xr:uid="{00000000-0005-0000-0000-00008C000000}"/>
    <cellStyle name="_2. 2003  설변현황_원방집입로선형개량공사(건설과)" xfId="155" xr:uid="{00000000-0005-0000-0000-00008D000000}"/>
    <cellStyle name="_2. 2003  설변현황_원방집입로선형개량공사(건설과)_원방집입로선형개량공사(건설과)" xfId="156" xr:uid="{00000000-0005-0000-0000-00008E000000}"/>
    <cellStyle name="_2003 발주설계현황(3공구)" xfId="157" xr:uid="{00000000-0005-0000-0000-00008F000000}"/>
    <cellStyle name="_2003년변경설계서(총괄3공구)" xfId="158" xr:uid="{00000000-0005-0000-0000-000090000000}"/>
    <cellStyle name="_2003년설계서(3공구)" xfId="159" xr:uid="{00000000-0005-0000-0000-000091000000}"/>
    <cellStyle name="_2003년-설변1차이유서-1" xfId="160" xr:uid="{00000000-0005-0000-0000-000092000000}"/>
    <cellStyle name="_2004년3차발주내역서(3공구수정)" xfId="161" xr:uid="{00000000-0005-0000-0000-000093000000}"/>
    <cellStyle name="_2004년3차발주내역서(3공구수정)_(2007년)참고용" xfId="162" xr:uid="{00000000-0005-0000-0000-000094000000}"/>
    <cellStyle name="_2004년3차발주내역서(3공구수정)_(2007년)참고용_9공구" xfId="163" xr:uid="{00000000-0005-0000-0000-000095000000}"/>
    <cellStyle name="_2004년3차발주내역서(3공구수정)_(2007년)참고용_9공구_원방집입로선형개량공사(건설과)" xfId="164" xr:uid="{00000000-0005-0000-0000-000096000000}"/>
    <cellStyle name="_2004년3차발주내역서(3공구수정)_(2007년)참고용_9공구_원방집입로선형개량공사(건설과)_원방집입로선형개량공사(건설과)" xfId="165" xr:uid="{00000000-0005-0000-0000-000097000000}"/>
    <cellStyle name="_2004년3차발주내역서(3공구수정)_(2007년)참고용_원방집입로선형개량공사(건설과)" xfId="166" xr:uid="{00000000-0005-0000-0000-000098000000}"/>
    <cellStyle name="_2004년3차발주내역서(3공구수정)_(2007년)참고용_원방집입로선형개량공사(건설과)_원방집입로선형개량공사(건설과)" xfId="167" xr:uid="{00000000-0005-0000-0000-000099000000}"/>
    <cellStyle name="_2004년3차발주내역서(3공구수정)_1" xfId="168" xr:uid="{00000000-0005-0000-0000-00009A000000}"/>
    <cellStyle name="_2004년3차발주내역서(3공구수정)_1_9공구" xfId="169" xr:uid="{00000000-0005-0000-0000-00009B000000}"/>
    <cellStyle name="_2004년3차발주내역서(3공구수정)_1_9공구_원방집입로선형개량공사(건설과)" xfId="170" xr:uid="{00000000-0005-0000-0000-00009C000000}"/>
    <cellStyle name="_2004년3차발주내역서(3공구수정)_1_9공구_원방집입로선형개량공사(건설과)_원방집입로선형개량공사(건설과)" xfId="171" xr:uid="{00000000-0005-0000-0000-00009D000000}"/>
    <cellStyle name="_2004년3차발주내역서(3공구수정)_1_원방집입로선형개량공사(건설과)" xfId="172" xr:uid="{00000000-0005-0000-0000-00009E000000}"/>
    <cellStyle name="_2004년3차발주내역서(3공구수정)_1_원방집입로선형개량공사(건설과)_원방집입로선형개량공사(건설과)" xfId="173" xr:uid="{00000000-0005-0000-0000-00009F000000}"/>
    <cellStyle name="_2004년3차발주내역서(3공구수정)_2006년  발주현황(A3)" xfId="174" xr:uid="{00000000-0005-0000-0000-0000A0000000}"/>
    <cellStyle name="_2004년3차발주내역서(3공구수정)_2006년  발주현황(A3)_9공구" xfId="175" xr:uid="{00000000-0005-0000-0000-0000A1000000}"/>
    <cellStyle name="_2004년3차발주내역서(3공구수정)_2006년  발주현황(A3)_9공구_원방집입로선형개량공사(건설과)" xfId="176" xr:uid="{00000000-0005-0000-0000-0000A2000000}"/>
    <cellStyle name="_2004년3차발주내역서(3공구수정)_2006년  발주현황(A3)_9공구_원방집입로선형개량공사(건설과)_원방집입로선형개량공사(건설과)" xfId="177" xr:uid="{00000000-0005-0000-0000-0000A3000000}"/>
    <cellStyle name="_2004년3차발주내역서(3공구수정)_2006년  발주현황(A3)_원방집입로선형개량공사(건설과)" xfId="178" xr:uid="{00000000-0005-0000-0000-0000A4000000}"/>
    <cellStyle name="_2004년3차발주내역서(3공구수정)_2006년  발주현황(A3)_원방집입로선형개량공사(건설과)_원방집입로선형개량공사(건설과)" xfId="179" xr:uid="{00000000-0005-0000-0000-0000A5000000}"/>
    <cellStyle name="_2004년3차발주내역서(3공구수정)_9공구" xfId="180" xr:uid="{00000000-0005-0000-0000-0000A6000000}"/>
    <cellStyle name="_2004년3차발주내역서(3공구수정)_9공구_원방집입로선형개량공사(건설과)" xfId="181" xr:uid="{00000000-0005-0000-0000-0000A7000000}"/>
    <cellStyle name="_2004년3차발주내역서(3공구수정)_9공구_원방집입로선형개량공사(건설과)_원방집입로선형개량공사(건설과)" xfId="182" xr:uid="{00000000-0005-0000-0000-0000A8000000}"/>
    <cellStyle name="_2004년3차발주내역서(3공구수정)_발주현황(간지)" xfId="183" xr:uid="{00000000-0005-0000-0000-0000A9000000}"/>
    <cellStyle name="_2004년3차발주내역서(3공구수정)_발주현황(간지)_9공구" xfId="184" xr:uid="{00000000-0005-0000-0000-0000AA000000}"/>
    <cellStyle name="_2004년3차발주내역서(3공구수정)_발주현황(간지)_9공구_원방집입로선형개량공사(건설과)" xfId="185" xr:uid="{00000000-0005-0000-0000-0000AB000000}"/>
    <cellStyle name="_2004년3차발주내역서(3공구수정)_발주현황(간지)_9공구_원방집입로선형개량공사(건설과)_원방집입로선형개량공사(건설과)" xfId="186" xr:uid="{00000000-0005-0000-0000-0000AC000000}"/>
    <cellStyle name="_2004년3차발주내역서(3공구수정)_발주현황(간지)_원방집입로선형개량공사(건설과)" xfId="187" xr:uid="{00000000-0005-0000-0000-0000AD000000}"/>
    <cellStyle name="_2004년3차발주내역서(3공구수정)_발주현황(간지)_원방집입로선형개량공사(건설과)_원방집입로선형개량공사(건설과)" xfId="188" xr:uid="{00000000-0005-0000-0000-0000AE000000}"/>
    <cellStyle name="_2004년3차발주내역서(3공구수정)_발주현황A3" xfId="189" xr:uid="{00000000-0005-0000-0000-0000AF000000}"/>
    <cellStyle name="_2004년3차발주내역서(3공구수정)_발주현황A3_9공구" xfId="190" xr:uid="{00000000-0005-0000-0000-0000B0000000}"/>
    <cellStyle name="_2004년3차발주내역서(3공구수정)_발주현황A3_9공구_원방집입로선형개량공사(건설과)" xfId="191" xr:uid="{00000000-0005-0000-0000-0000B1000000}"/>
    <cellStyle name="_2004년3차발주내역서(3공구수정)_발주현황A3_9공구_원방집입로선형개량공사(건설과)_원방집입로선형개량공사(건설과)" xfId="192" xr:uid="{00000000-0005-0000-0000-0000B2000000}"/>
    <cellStyle name="_2004년3차발주내역서(3공구수정)_발주현황A3_원방집입로선형개량공사(건설과)" xfId="193" xr:uid="{00000000-0005-0000-0000-0000B3000000}"/>
    <cellStyle name="_2004년3차발주내역서(3공구수정)_발주현황A3_원방집입로선형개량공사(건설과)_원방집입로선형개량공사(건설과)" xfId="194" xr:uid="{00000000-0005-0000-0000-0000B4000000}"/>
    <cellStyle name="_2004년3차발주내역서(3공구수정)_변경공사개요" xfId="195" xr:uid="{00000000-0005-0000-0000-0000B5000000}"/>
    <cellStyle name="_2004년3차발주내역서(3공구수정)_변경공사개요_9공구" xfId="196" xr:uid="{00000000-0005-0000-0000-0000B6000000}"/>
    <cellStyle name="_2004년3차발주내역서(3공구수정)_변경공사개요_9공구_원방집입로선형개량공사(건설과)" xfId="197" xr:uid="{00000000-0005-0000-0000-0000B7000000}"/>
    <cellStyle name="_2004년3차발주내역서(3공구수정)_변경공사개요_9공구_원방집입로선형개량공사(건설과)_원방집입로선형개량공사(건설과)" xfId="198" xr:uid="{00000000-0005-0000-0000-0000B8000000}"/>
    <cellStyle name="_2004년3차발주내역서(3공구수정)_변경공사개요_원방집입로선형개량공사(건설과)" xfId="199" xr:uid="{00000000-0005-0000-0000-0000B9000000}"/>
    <cellStyle name="_2004년3차발주내역서(3공구수정)_변경공사개요_원방집입로선형개량공사(건설과)_원방집입로선형개량공사(건설과)" xfId="200" xr:uid="{00000000-0005-0000-0000-0000BA000000}"/>
    <cellStyle name="_2004년3차발주내역서(3공구수정)_원방집입로선형개량공사(건설과)" xfId="201" xr:uid="{00000000-0005-0000-0000-0000BB000000}"/>
    <cellStyle name="_2004년3차발주내역서(3공구수정)_원방집입로선형개량공사(건설과)_원방집입로선형개량공사(건설과)" xfId="202" xr:uid="{00000000-0005-0000-0000-0000BC000000}"/>
    <cellStyle name="_2004년변경내역서(총괄3공구)" xfId="203" xr:uid="{00000000-0005-0000-0000-0000BD000000}"/>
    <cellStyle name="_2004년변경내역서(총괄3공구)_9공구" xfId="204" xr:uid="{00000000-0005-0000-0000-0000BE000000}"/>
    <cellStyle name="_2004년변경내역서(총괄3공구)_9공구_원방집입로선형개량공사(건설과)" xfId="205" xr:uid="{00000000-0005-0000-0000-0000BF000000}"/>
    <cellStyle name="_2004년변경내역서(총괄3공구)_9공구_원방집입로선형개량공사(건설과)_원방집입로선형개량공사(건설과)" xfId="206" xr:uid="{00000000-0005-0000-0000-0000C0000000}"/>
    <cellStyle name="_2004년변경내역서(총괄3공구)_원방집입로선형개량공사(건설과)" xfId="207" xr:uid="{00000000-0005-0000-0000-0000C1000000}"/>
    <cellStyle name="_2004년변경내역서(총괄3공구)_원방집입로선형개량공사(건설과)_원방집입로선형개량공사(건설과)" xfId="208" xr:uid="{00000000-0005-0000-0000-0000C2000000}"/>
    <cellStyle name="_2006년  발주현황(A3)" xfId="209" xr:uid="{00000000-0005-0000-0000-0000C3000000}"/>
    <cellStyle name="_2006년  발주현황(A3)_9공구" xfId="210" xr:uid="{00000000-0005-0000-0000-0000C4000000}"/>
    <cellStyle name="_2006년  발주현황(A3)_9공구_원방집입로선형개량공사(건설과)" xfId="211" xr:uid="{00000000-0005-0000-0000-0000C5000000}"/>
    <cellStyle name="_2006년  발주현황(A3)_9공구_원방집입로선형개량공사(건설과)_원방집입로선형개량공사(건설과)" xfId="212" xr:uid="{00000000-0005-0000-0000-0000C6000000}"/>
    <cellStyle name="_2006년  발주현황(A3)_원방집입로선형개량공사(건설과)" xfId="213" xr:uid="{00000000-0005-0000-0000-0000C7000000}"/>
    <cellStyle name="_2006년  발주현황(A3)_원방집입로선형개량공사(건설과)_원방집입로선형개량공사(건설과)" xfId="214" xr:uid="{00000000-0005-0000-0000-0000C8000000}"/>
    <cellStyle name="_2006년발주내역서(1차)" xfId="215" xr:uid="{00000000-0005-0000-0000-0000C9000000}"/>
    <cellStyle name="_2006년발주내역서(1차)_9공구" xfId="216" xr:uid="{00000000-0005-0000-0000-0000CA000000}"/>
    <cellStyle name="_2006년발주내역서(1차)_9공구_원방집입로선형개량공사(건설과)" xfId="217" xr:uid="{00000000-0005-0000-0000-0000CB000000}"/>
    <cellStyle name="_2006년발주내역서(1차)_9공구_원방집입로선형개량공사(건설과)_원방집입로선형개량공사(건설과)" xfId="218" xr:uid="{00000000-0005-0000-0000-0000CC000000}"/>
    <cellStyle name="_2006년발주내역서(1차)_원방집입로선형개량공사(건설과)" xfId="219" xr:uid="{00000000-0005-0000-0000-0000CD000000}"/>
    <cellStyle name="_2006년발주내역서(1차)_원방집입로선형개량공사(건설과)_원방집입로선형개량공사(건설과)" xfId="220" xr:uid="{00000000-0005-0000-0000-0000CE000000}"/>
    <cellStyle name="_99현황" xfId="221" xr:uid="{00000000-0005-0000-0000-0000CF000000}"/>
    <cellStyle name="_9공구" xfId="222" xr:uid="{00000000-0005-0000-0000-0000D0000000}"/>
    <cellStyle name="_9공구_원방집입로선형개량공사(건설과)" xfId="223" xr:uid="{00000000-0005-0000-0000-0000D1000000}"/>
    <cellStyle name="_9공구_원방집입로선형개량공사(건설과)_원방집입로선형개량공사(건설과)" xfId="224" xr:uid="{00000000-0005-0000-0000-0000D2000000}"/>
    <cellStyle name="_Book2" xfId="1129" xr:uid="{00000000-0005-0000-0000-0000D3000000}"/>
    <cellStyle name="_BUDAE" xfId="1130" xr:uid="{00000000-0005-0000-0000-0000D4000000}"/>
    <cellStyle name="_교동교도급내역서(금차분)" xfId="225" xr:uid="{00000000-0005-0000-0000-0000D5000000}"/>
    <cellStyle name="_내역서" xfId="226" xr:uid="{00000000-0005-0000-0000-0000D6000000}"/>
    <cellStyle name="_내역서_9공구" xfId="227" xr:uid="{00000000-0005-0000-0000-0000D7000000}"/>
    <cellStyle name="_내역서_9공구_원방집입로선형개량공사(건설과)" xfId="228" xr:uid="{00000000-0005-0000-0000-0000D8000000}"/>
    <cellStyle name="_내역서_9공구_원방집입로선형개량공사(건설과)_원방집입로선형개량공사(건설과)" xfId="229" xr:uid="{00000000-0005-0000-0000-0000D9000000}"/>
    <cellStyle name="_내역서_원방집입로선형개량공사(건설과)" xfId="230" xr:uid="{00000000-0005-0000-0000-0000DA000000}"/>
    <cellStyle name="_내역서_원방집입로선형개량공사(건설과)_원방집입로선형개량공사(건설과)" xfId="231" xr:uid="{00000000-0005-0000-0000-0000DB000000}"/>
    <cellStyle name="_대미원천" xfId="232" xr:uid="{00000000-0005-0000-0000-0000DC000000}"/>
    <cellStyle name="_발주현황(간지)" xfId="233" xr:uid="{00000000-0005-0000-0000-0000DD000000}"/>
    <cellStyle name="_발주현황(간지)_9공구" xfId="234" xr:uid="{00000000-0005-0000-0000-0000DE000000}"/>
    <cellStyle name="_발주현황(간지)_9공구_원방집입로선형개량공사(건설과)" xfId="235" xr:uid="{00000000-0005-0000-0000-0000DF000000}"/>
    <cellStyle name="_발주현황(간지)_9공구_원방집입로선형개량공사(건설과)_원방집입로선형개량공사(건설과)" xfId="236" xr:uid="{00000000-0005-0000-0000-0000E0000000}"/>
    <cellStyle name="_발주현황(간지)_원방집입로선형개량공사(건설과)" xfId="237" xr:uid="{00000000-0005-0000-0000-0000E1000000}"/>
    <cellStyle name="_발주현황(간지)_원방집입로선형개량공사(건설과)_원방집입로선형개량공사(건설과)" xfId="238" xr:uid="{00000000-0005-0000-0000-0000E2000000}"/>
    <cellStyle name="_발주현황A3" xfId="239" xr:uid="{00000000-0005-0000-0000-0000E3000000}"/>
    <cellStyle name="_발주현황A3(2004년3공구)" xfId="240" xr:uid="{00000000-0005-0000-0000-0000E4000000}"/>
    <cellStyle name="_발주현황A3(2004년3공구)_9공구" xfId="241" xr:uid="{00000000-0005-0000-0000-0000E5000000}"/>
    <cellStyle name="_발주현황A3(2004년3공구)_9공구_원방집입로선형개량공사(건설과)" xfId="242" xr:uid="{00000000-0005-0000-0000-0000E6000000}"/>
    <cellStyle name="_발주현황A3(2004년3공구)_9공구_원방집입로선형개량공사(건설과)_원방집입로선형개량공사(건설과)" xfId="243" xr:uid="{00000000-0005-0000-0000-0000E7000000}"/>
    <cellStyle name="_발주현황A3(2004년3공구)_원방집입로선형개량공사(건설과)" xfId="244" xr:uid="{00000000-0005-0000-0000-0000E8000000}"/>
    <cellStyle name="_발주현황A3(2004년3공구)_원방집입로선형개량공사(건설과)_원방집입로선형개량공사(건설과)" xfId="245" xr:uid="{00000000-0005-0000-0000-0000E9000000}"/>
    <cellStyle name="_발주현황A3_9공구" xfId="246" xr:uid="{00000000-0005-0000-0000-0000EA000000}"/>
    <cellStyle name="_발주현황A3_9공구_원방집입로선형개량공사(건설과)" xfId="247" xr:uid="{00000000-0005-0000-0000-0000EB000000}"/>
    <cellStyle name="_발주현황A3_9공구_원방집입로선형개량공사(건설과)_원방집입로선형개량공사(건설과)" xfId="248" xr:uid="{00000000-0005-0000-0000-0000EC000000}"/>
    <cellStyle name="_발주현황A3_원방집입로선형개량공사(건설과)" xfId="249" xr:uid="{00000000-0005-0000-0000-0000ED000000}"/>
    <cellStyle name="_발주현황A3_원방집입로선형개량공사(건설과)_원방집입로선형개량공사(건설과)" xfId="250" xr:uid="{00000000-0005-0000-0000-0000EE000000}"/>
    <cellStyle name="_변경공사개요" xfId="251" xr:uid="{00000000-0005-0000-0000-0000EF000000}"/>
    <cellStyle name="_변경공사개요_9공구" xfId="252" xr:uid="{00000000-0005-0000-0000-0000F0000000}"/>
    <cellStyle name="_변경공사개요_9공구_원방집입로선형개량공사(건설과)" xfId="253" xr:uid="{00000000-0005-0000-0000-0000F1000000}"/>
    <cellStyle name="_변경공사개요_9공구_원방집입로선형개량공사(건설과)_원방집입로선형개량공사(건설과)" xfId="254" xr:uid="{00000000-0005-0000-0000-0000F2000000}"/>
    <cellStyle name="_변경공사개요_원방집입로선형개량공사(건설과)" xfId="255" xr:uid="{00000000-0005-0000-0000-0000F3000000}"/>
    <cellStyle name="_변경공사개요_원방집입로선형개량공사(건설과)_원방집입로선형개량공사(건설과)" xfId="256" xr:uid="{00000000-0005-0000-0000-0000F4000000}"/>
    <cellStyle name="_변경사업현황도면" xfId="257" xr:uid="{00000000-0005-0000-0000-0000F5000000}"/>
    <cellStyle name="_설계변경(내역변경)사유" xfId="258" xr:uid="{00000000-0005-0000-0000-0000F6000000}"/>
    <cellStyle name="_설계현황" xfId="259" xr:uid="{00000000-0005-0000-0000-0000F7000000}"/>
    <cellStyle name="_역T형옹벽" xfId="260" xr:uid="{00000000-0005-0000-0000-0000F8000000}"/>
    <cellStyle name="_역T형옹벽_1" xfId="261" xr:uid="{00000000-0005-0000-0000-0000F9000000}"/>
    <cellStyle name="_역T형옹벽_2" xfId="262" xr:uid="{00000000-0005-0000-0000-0000FA000000}"/>
    <cellStyle name="_역T형옹벽_3" xfId="263" xr:uid="{00000000-0005-0000-0000-0000FB000000}"/>
    <cellStyle name="_역T형옹벽_4" xfId="264" xr:uid="{00000000-0005-0000-0000-0000FC000000}"/>
    <cellStyle name="_역T형옹벽_5" xfId="265" xr:uid="{00000000-0005-0000-0000-0000FD000000}"/>
    <cellStyle name="_역T형옹벽_6" xfId="266" xr:uid="{00000000-0005-0000-0000-0000FE000000}"/>
    <cellStyle name="_역T형옹벽_6_예비준공조서" xfId="267" xr:uid="{00000000-0005-0000-0000-0000FF000000}"/>
    <cellStyle name="_역T형옹벽_6_'예비중공조서검사부" xfId="268" xr:uid="{00000000-0005-0000-0000-000000010000}"/>
    <cellStyle name="_역T형옹벽_7" xfId="269" xr:uid="{00000000-0005-0000-0000-000001010000}"/>
    <cellStyle name="_역T형옹벽_8" xfId="270" xr:uid="{00000000-0005-0000-0000-000002010000}"/>
    <cellStyle name="_역T형옹벽_9" xfId="271" xr:uid="{00000000-0005-0000-0000-000003010000}"/>
    <cellStyle name="_역T형옹벽_A" xfId="272" xr:uid="{00000000-0005-0000-0000-000004010000}"/>
    <cellStyle name="_역T형옹벽_B" xfId="273" xr:uid="{00000000-0005-0000-0000-000005010000}"/>
    <cellStyle name="_역T형옹벽_C" xfId="274" xr:uid="{00000000-0005-0000-0000-000006010000}"/>
    <cellStyle name="_역T형옹벽_D" xfId="275" xr:uid="{00000000-0005-0000-0000-000007010000}"/>
    <cellStyle name="_역T형옹벽_E" xfId="276" xr:uid="{00000000-0005-0000-0000-000008010000}"/>
    <cellStyle name="_역T형옹벽_E_예비준공조서" xfId="277" xr:uid="{00000000-0005-0000-0000-000009010000}"/>
    <cellStyle name="_역T형옹벽_E_'예비중공조서검사부" xfId="278" xr:uid="{00000000-0005-0000-0000-00000A010000}"/>
    <cellStyle name="_역T형옹벽_F" xfId="279" xr:uid="{00000000-0005-0000-0000-00000B010000}"/>
    <cellStyle name="_인원계획표 " xfId="280" xr:uid="{00000000-0005-0000-0000-00000C010000}"/>
    <cellStyle name="_인원계획표 _(2007년)참고용" xfId="281" xr:uid="{00000000-0005-0000-0000-00000D010000}"/>
    <cellStyle name="_인원계획표 _(2007년)참고용_9공구" xfId="282" xr:uid="{00000000-0005-0000-0000-00000E010000}"/>
    <cellStyle name="_인원계획표 _(2007년)참고용_9공구_원방집입로선형개량공사(건설과)" xfId="283" xr:uid="{00000000-0005-0000-0000-00000F010000}"/>
    <cellStyle name="_인원계획표 _(2007년)참고용_9공구_원방집입로선형개량공사(건설과)_원방집입로선형개량공사(건설과)" xfId="284" xr:uid="{00000000-0005-0000-0000-000010010000}"/>
    <cellStyle name="_인원계획표 _(2007년)참고용_원방집입로선형개량공사(건설과)" xfId="285" xr:uid="{00000000-0005-0000-0000-000011010000}"/>
    <cellStyle name="_인원계획표 _(2007년)참고용_원방집입로선형개량공사(건설과)_원방집입로선형개량공사(건설과)" xfId="286" xr:uid="{00000000-0005-0000-0000-000012010000}"/>
    <cellStyle name="_인원계획표 _1" xfId="287" xr:uid="{00000000-0005-0000-0000-000013010000}"/>
    <cellStyle name="_인원계획표 _1_9공구" xfId="288" xr:uid="{00000000-0005-0000-0000-000014010000}"/>
    <cellStyle name="_인원계획표 _1_9공구_원방집입로선형개량공사(건설과)" xfId="289" xr:uid="{00000000-0005-0000-0000-000015010000}"/>
    <cellStyle name="_인원계획표 _1_9공구_원방집입로선형개량공사(건설과)_원방집입로선형개량공사(건설과)" xfId="290" xr:uid="{00000000-0005-0000-0000-000016010000}"/>
    <cellStyle name="_인원계획표 _1_원방집입로선형개량공사(건설과)" xfId="291" xr:uid="{00000000-0005-0000-0000-000017010000}"/>
    <cellStyle name="_인원계획표 _1_원방집입로선형개량공사(건설과)_원방집입로선형개량공사(건설과)" xfId="292" xr:uid="{00000000-0005-0000-0000-000018010000}"/>
    <cellStyle name="_인원계획표 _2. 2003  설변현황" xfId="293" xr:uid="{00000000-0005-0000-0000-000019010000}"/>
    <cellStyle name="_인원계획표 _2. 2003  설변현황_(2007년)참고용" xfId="294" xr:uid="{00000000-0005-0000-0000-00001A010000}"/>
    <cellStyle name="_인원계획표 _2. 2003  설변현황_(2007년)참고용_9공구" xfId="295" xr:uid="{00000000-0005-0000-0000-00001B010000}"/>
    <cellStyle name="_인원계획표 _2. 2003  설변현황_(2007년)참고용_9공구_원방집입로선형개량공사(건설과)" xfId="296" xr:uid="{00000000-0005-0000-0000-00001C010000}"/>
    <cellStyle name="_인원계획표 _2. 2003  설변현황_(2007년)참고용_9공구_원방집입로선형개량공사(건설과)_원방집입로선형개량공사(건설과)" xfId="297" xr:uid="{00000000-0005-0000-0000-00001D010000}"/>
    <cellStyle name="_인원계획표 _2. 2003  설변현황_(2007년)참고용_원방집입로선형개량공사(건설과)" xfId="298" xr:uid="{00000000-0005-0000-0000-00001E010000}"/>
    <cellStyle name="_인원계획표 _2. 2003  설변현황_(2007년)참고용_원방집입로선형개량공사(건설과)_원방집입로선형개량공사(건설과)" xfId="299" xr:uid="{00000000-0005-0000-0000-00001F010000}"/>
    <cellStyle name="_인원계획표 _2. 2003  설변현황_1" xfId="300" xr:uid="{00000000-0005-0000-0000-000020010000}"/>
    <cellStyle name="_인원계획표 _2. 2003  설변현황_1_9공구" xfId="301" xr:uid="{00000000-0005-0000-0000-000021010000}"/>
    <cellStyle name="_인원계획표 _2. 2003  설변현황_1_9공구_원방집입로선형개량공사(건설과)" xfId="302" xr:uid="{00000000-0005-0000-0000-000022010000}"/>
    <cellStyle name="_인원계획표 _2. 2003  설변현황_1_9공구_원방집입로선형개량공사(건설과)_원방집입로선형개량공사(건설과)" xfId="303" xr:uid="{00000000-0005-0000-0000-000023010000}"/>
    <cellStyle name="_인원계획표 _2. 2003  설변현황_1_원방집입로선형개량공사(건설과)" xfId="304" xr:uid="{00000000-0005-0000-0000-000024010000}"/>
    <cellStyle name="_인원계획표 _2. 2003  설변현황_1_원방집입로선형개량공사(건설과)_원방집입로선형개량공사(건설과)" xfId="305" xr:uid="{00000000-0005-0000-0000-000025010000}"/>
    <cellStyle name="_인원계획표 _2. 2003  설변현황_2006년  발주현황(A3)" xfId="306" xr:uid="{00000000-0005-0000-0000-000026010000}"/>
    <cellStyle name="_인원계획표 _2. 2003  설변현황_2006년  발주현황(A3)_9공구" xfId="307" xr:uid="{00000000-0005-0000-0000-000027010000}"/>
    <cellStyle name="_인원계획표 _2. 2003  설변현황_2006년  발주현황(A3)_9공구_원방집입로선형개량공사(건설과)" xfId="308" xr:uid="{00000000-0005-0000-0000-000028010000}"/>
    <cellStyle name="_인원계획표 _2. 2003  설변현황_2006년  발주현황(A3)_9공구_원방집입로선형개량공사(건설과)_원방집입로선형개량공사(건설과)" xfId="309" xr:uid="{00000000-0005-0000-0000-000029010000}"/>
    <cellStyle name="_인원계획표 _2. 2003  설변현황_2006년  발주현황(A3)_원방집입로선형개량공사(건설과)" xfId="310" xr:uid="{00000000-0005-0000-0000-00002A010000}"/>
    <cellStyle name="_인원계획표 _2. 2003  설변현황_2006년  발주현황(A3)_원방집입로선형개량공사(건설과)_원방집입로선형개량공사(건설과)" xfId="311" xr:uid="{00000000-0005-0000-0000-00002B010000}"/>
    <cellStyle name="_인원계획표 _2. 2003  설변현황_9공구" xfId="312" xr:uid="{00000000-0005-0000-0000-00002C010000}"/>
    <cellStyle name="_인원계획표 _2. 2003  설변현황_9공구_원방집입로선형개량공사(건설과)" xfId="313" xr:uid="{00000000-0005-0000-0000-00002D010000}"/>
    <cellStyle name="_인원계획표 _2. 2003  설변현황_9공구_원방집입로선형개량공사(건설과)_원방집입로선형개량공사(건설과)" xfId="314" xr:uid="{00000000-0005-0000-0000-00002E010000}"/>
    <cellStyle name="_인원계획표 _2. 2003  설변현황_발주현황(간지)" xfId="315" xr:uid="{00000000-0005-0000-0000-00002F010000}"/>
    <cellStyle name="_인원계획표 _2. 2003  설변현황_발주현황(간지)_9공구" xfId="316" xr:uid="{00000000-0005-0000-0000-000030010000}"/>
    <cellStyle name="_인원계획표 _2. 2003  설변현황_발주현황(간지)_9공구_원방집입로선형개량공사(건설과)" xfId="317" xr:uid="{00000000-0005-0000-0000-000031010000}"/>
    <cellStyle name="_인원계획표 _2. 2003  설변현황_발주현황(간지)_9공구_원방집입로선형개량공사(건설과)_원방집입로선형개량공사(건설과)" xfId="318" xr:uid="{00000000-0005-0000-0000-000032010000}"/>
    <cellStyle name="_인원계획표 _2. 2003  설변현황_발주현황(간지)_원방집입로선형개량공사(건설과)" xfId="319" xr:uid="{00000000-0005-0000-0000-000033010000}"/>
    <cellStyle name="_인원계획표 _2. 2003  설변현황_발주현황(간지)_원방집입로선형개량공사(건설과)_원방집입로선형개량공사(건설과)" xfId="320" xr:uid="{00000000-0005-0000-0000-000034010000}"/>
    <cellStyle name="_인원계획표 _2. 2003  설변현황_발주현황A3" xfId="321" xr:uid="{00000000-0005-0000-0000-000035010000}"/>
    <cellStyle name="_인원계획표 _2. 2003  설변현황_발주현황A3_9공구" xfId="322" xr:uid="{00000000-0005-0000-0000-000036010000}"/>
    <cellStyle name="_인원계획표 _2. 2003  설변현황_발주현황A3_9공구_원방집입로선형개량공사(건설과)" xfId="323" xr:uid="{00000000-0005-0000-0000-000037010000}"/>
    <cellStyle name="_인원계획표 _2. 2003  설변현황_발주현황A3_9공구_원방집입로선형개량공사(건설과)_원방집입로선형개량공사(건설과)" xfId="324" xr:uid="{00000000-0005-0000-0000-000038010000}"/>
    <cellStyle name="_인원계획표 _2. 2003  설변현황_발주현황A3_원방집입로선형개량공사(건설과)" xfId="325" xr:uid="{00000000-0005-0000-0000-000039010000}"/>
    <cellStyle name="_인원계획표 _2. 2003  설변현황_발주현황A3_원방집입로선형개량공사(건설과)_원방집입로선형개량공사(건설과)" xfId="326" xr:uid="{00000000-0005-0000-0000-00003A010000}"/>
    <cellStyle name="_인원계획표 _2. 2003  설변현황_변경공사개요" xfId="327" xr:uid="{00000000-0005-0000-0000-00003B010000}"/>
    <cellStyle name="_인원계획표 _2. 2003  설변현황_변경공사개요_9공구" xfId="328" xr:uid="{00000000-0005-0000-0000-00003C010000}"/>
    <cellStyle name="_인원계획표 _2. 2003  설변현황_변경공사개요_9공구_원방집입로선형개량공사(건설과)" xfId="329" xr:uid="{00000000-0005-0000-0000-00003D010000}"/>
    <cellStyle name="_인원계획표 _2. 2003  설변현황_변경공사개요_9공구_원방집입로선형개량공사(건설과)_원방집입로선형개량공사(건설과)" xfId="330" xr:uid="{00000000-0005-0000-0000-00003E010000}"/>
    <cellStyle name="_인원계획표 _2. 2003  설변현황_변경공사개요_원방집입로선형개량공사(건설과)" xfId="331" xr:uid="{00000000-0005-0000-0000-00003F010000}"/>
    <cellStyle name="_인원계획표 _2. 2003  설변현황_변경공사개요_원방집입로선형개량공사(건설과)_원방집입로선형개량공사(건설과)" xfId="332" xr:uid="{00000000-0005-0000-0000-000040010000}"/>
    <cellStyle name="_인원계획표 _2. 2003  설변현황_원방집입로선형개량공사(건설과)" xfId="333" xr:uid="{00000000-0005-0000-0000-000041010000}"/>
    <cellStyle name="_인원계획표 _2. 2003  설변현황_원방집입로선형개량공사(건설과)_원방집입로선형개량공사(건설과)" xfId="334" xr:uid="{00000000-0005-0000-0000-000042010000}"/>
    <cellStyle name="_인원계획표 _2004년3차발주내역서(3공구수정)" xfId="335" xr:uid="{00000000-0005-0000-0000-000043010000}"/>
    <cellStyle name="_인원계획표 _2004년3차발주내역서(3공구수정)_(2007년)참고용" xfId="336" xr:uid="{00000000-0005-0000-0000-000044010000}"/>
    <cellStyle name="_인원계획표 _2004년3차발주내역서(3공구수정)_(2007년)참고용_9공구" xfId="337" xr:uid="{00000000-0005-0000-0000-000045010000}"/>
    <cellStyle name="_인원계획표 _2004년3차발주내역서(3공구수정)_(2007년)참고용_9공구_원방집입로선형개량공사(건설과)" xfId="338" xr:uid="{00000000-0005-0000-0000-000046010000}"/>
    <cellStyle name="_인원계획표 _2004년3차발주내역서(3공구수정)_(2007년)참고용_9공구_원방집입로선형개량공사(건설과)_원방집입로선형개량공사(건설과)" xfId="339" xr:uid="{00000000-0005-0000-0000-000047010000}"/>
    <cellStyle name="_인원계획표 _2004년3차발주내역서(3공구수정)_(2007년)참고용_원방집입로선형개량공사(건설과)" xfId="340" xr:uid="{00000000-0005-0000-0000-000048010000}"/>
    <cellStyle name="_인원계획표 _2004년3차발주내역서(3공구수정)_(2007년)참고용_원방집입로선형개량공사(건설과)_원방집입로선형개량공사(건설과)" xfId="341" xr:uid="{00000000-0005-0000-0000-000049010000}"/>
    <cellStyle name="_인원계획표 _2004년3차발주내역서(3공구수정)_1" xfId="342" xr:uid="{00000000-0005-0000-0000-00004A010000}"/>
    <cellStyle name="_인원계획표 _2004년3차발주내역서(3공구수정)_1_9공구" xfId="343" xr:uid="{00000000-0005-0000-0000-00004B010000}"/>
    <cellStyle name="_인원계획표 _2004년3차발주내역서(3공구수정)_1_9공구_원방집입로선형개량공사(건설과)" xfId="344" xr:uid="{00000000-0005-0000-0000-00004C010000}"/>
    <cellStyle name="_인원계획표 _2004년3차발주내역서(3공구수정)_1_9공구_원방집입로선형개량공사(건설과)_원방집입로선형개량공사(건설과)" xfId="345" xr:uid="{00000000-0005-0000-0000-00004D010000}"/>
    <cellStyle name="_인원계획표 _2004년3차발주내역서(3공구수정)_1_원방집입로선형개량공사(건설과)" xfId="346" xr:uid="{00000000-0005-0000-0000-00004E010000}"/>
    <cellStyle name="_인원계획표 _2004년3차발주내역서(3공구수정)_1_원방집입로선형개량공사(건설과)_원방집입로선형개량공사(건설과)" xfId="347" xr:uid="{00000000-0005-0000-0000-00004F010000}"/>
    <cellStyle name="_인원계획표 _2004년3차발주내역서(3공구수정)_2006년  발주현황(A3)" xfId="348" xr:uid="{00000000-0005-0000-0000-000050010000}"/>
    <cellStyle name="_인원계획표 _2004년3차발주내역서(3공구수정)_2006년  발주현황(A3)_9공구" xfId="349" xr:uid="{00000000-0005-0000-0000-000051010000}"/>
    <cellStyle name="_인원계획표 _2004년3차발주내역서(3공구수정)_2006년  발주현황(A3)_9공구_원방집입로선형개량공사(건설과)" xfId="350" xr:uid="{00000000-0005-0000-0000-000052010000}"/>
    <cellStyle name="_인원계획표 _2004년3차발주내역서(3공구수정)_2006년  발주현황(A3)_9공구_원방집입로선형개량공사(건설과)_원방집입로선형개량공사(건설과)" xfId="351" xr:uid="{00000000-0005-0000-0000-000053010000}"/>
    <cellStyle name="_인원계획표 _2004년3차발주내역서(3공구수정)_2006년  발주현황(A3)_원방집입로선형개량공사(건설과)" xfId="352" xr:uid="{00000000-0005-0000-0000-000054010000}"/>
    <cellStyle name="_인원계획표 _2004년3차발주내역서(3공구수정)_2006년  발주현황(A3)_원방집입로선형개량공사(건설과)_원방집입로선형개량공사(건설과)" xfId="353" xr:uid="{00000000-0005-0000-0000-000055010000}"/>
    <cellStyle name="_인원계획표 _2004년3차발주내역서(3공구수정)_9공구" xfId="354" xr:uid="{00000000-0005-0000-0000-000056010000}"/>
    <cellStyle name="_인원계획표 _2004년3차발주내역서(3공구수정)_9공구_원방집입로선형개량공사(건설과)" xfId="355" xr:uid="{00000000-0005-0000-0000-000057010000}"/>
    <cellStyle name="_인원계획표 _2004년3차발주내역서(3공구수정)_9공구_원방집입로선형개량공사(건설과)_원방집입로선형개량공사(건설과)" xfId="356" xr:uid="{00000000-0005-0000-0000-000058010000}"/>
    <cellStyle name="_인원계획표 _2004년3차발주내역서(3공구수정)_발주현황(간지)" xfId="357" xr:uid="{00000000-0005-0000-0000-000059010000}"/>
    <cellStyle name="_인원계획표 _2004년3차발주내역서(3공구수정)_발주현황(간지)_9공구" xfId="358" xr:uid="{00000000-0005-0000-0000-00005A010000}"/>
    <cellStyle name="_인원계획표 _2004년3차발주내역서(3공구수정)_발주현황(간지)_9공구_원방집입로선형개량공사(건설과)" xfId="359" xr:uid="{00000000-0005-0000-0000-00005B010000}"/>
    <cellStyle name="_인원계획표 _2004년3차발주내역서(3공구수정)_발주현황(간지)_9공구_원방집입로선형개량공사(건설과)_원방집입로선형개량공사(건설과)" xfId="360" xr:uid="{00000000-0005-0000-0000-00005C010000}"/>
    <cellStyle name="_인원계획표 _2004년3차발주내역서(3공구수정)_발주현황(간지)_원방집입로선형개량공사(건설과)" xfId="361" xr:uid="{00000000-0005-0000-0000-00005D010000}"/>
    <cellStyle name="_인원계획표 _2004년3차발주내역서(3공구수정)_발주현황(간지)_원방집입로선형개량공사(건설과)_원방집입로선형개량공사(건설과)" xfId="362" xr:uid="{00000000-0005-0000-0000-00005E010000}"/>
    <cellStyle name="_인원계획표 _2004년3차발주내역서(3공구수정)_발주현황A3" xfId="363" xr:uid="{00000000-0005-0000-0000-00005F010000}"/>
    <cellStyle name="_인원계획표 _2004년3차발주내역서(3공구수정)_발주현황A3_9공구" xfId="364" xr:uid="{00000000-0005-0000-0000-000060010000}"/>
    <cellStyle name="_인원계획표 _2004년3차발주내역서(3공구수정)_발주현황A3_9공구_원방집입로선형개량공사(건설과)" xfId="365" xr:uid="{00000000-0005-0000-0000-000061010000}"/>
    <cellStyle name="_인원계획표 _2004년3차발주내역서(3공구수정)_발주현황A3_9공구_원방집입로선형개량공사(건설과)_원방집입로선형개량공사(건설과)" xfId="366" xr:uid="{00000000-0005-0000-0000-000062010000}"/>
    <cellStyle name="_인원계획표 _2004년3차발주내역서(3공구수정)_발주현황A3_원방집입로선형개량공사(건설과)" xfId="367" xr:uid="{00000000-0005-0000-0000-000063010000}"/>
    <cellStyle name="_인원계획표 _2004년3차발주내역서(3공구수정)_발주현황A3_원방집입로선형개량공사(건설과)_원방집입로선형개량공사(건설과)" xfId="368" xr:uid="{00000000-0005-0000-0000-000064010000}"/>
    <cellStyle name="_인원계획표 _2004년3차발주내역서(3공구수정)_변경공사개요" xfId="369" xr:uid="{00000000-0005-0000-0000-000065010000}"/>
    <cellStyle name="_인원계획표 _2004년3차발주내역서(3공구수정)_변경공사개요_9공구" xfId="370" xr:uid="{00000000-0005-0000-0000-000066010000}"/>
    <cellStyle name="_인원계획표 _2004년3차발주내역서(3공구수정)_변경공사개요_9공구_원방집입로선형개량공사(건설과)" xfId="371" xr:uid="{00000000-0005-0000-0000-000067010000}"/>
    <cellStyle name="_인원계획표 _2004년3차발주내역서(3공구수정)_변경공사개요_9공구_원방집입로선형개량공사(건설과)_원방집입로선형개량공사(건설과)" xfId="372" xr:uid="{00000000-0005-0000-0000-000068010000}"/>
    <cellStyle name="_인원계획표 _2004년3차발주내역서(3공구수정)_변경공사개요_원방집입로선형개량공사(건설과)" xfId="373" xr:uid="{00000000-0005-0000-0000-000069010000}"/>
    <cellStyle name="_인원계획표 _2004년3차발주내역서(3공구수정)_변경공사개요_원방집입로선형개량공사(건설과)_원방집입로선형개량공사(건설과)" xfId="374" xr:uid="{00000000-0005-0000-0000-00006A010000}"/>
    <cellStyle name="_인원계획표 _2004년3차발주내역서(3공구수정)_원방집입로선형개량공사(건설과)" xfId="375" xr:uid="{00000000-0005-0000-0000-00006B010000}"/>
    <cellStyle name="_인원계획표 _2004년3차발주내역서(3공구수정)_원방집입로선형개량공사(건설과)_원방집입로선형개량공사(건설과)" xfId="376" xr:uid="{00000000-0005-0000-0000-00006C010000}"/>
    <cellStyle name="_인원계획표 _2006년  발주현황(A3)" xfId="377" xr:uid="{00000000-0005-0000-0000-00006D010000}"/>
    <cellStyle name="_인원계획표 _2006년  발주현황(A3)_9공구" xfId="378" xr:uid="{00000000-0005-0000-0000-00006E010000}"/>
    <cellStyle name="_인원계획표 _2006년  발주현황(A3)_9공구_원방집입로선형개량공사(건설과)" xfId="379" xr:uid="{00000000-0005-0000-0000-00006F010000}"/>
    <cellStyle name="_인원계획표 _2006년  발주현황(A3)_9공구_원방집입로선형개량공사(건설과)_원방집입로선형개량공사(건설과)" xfId="380" xr:uid="{00000000-0005-0000-0000-000070010000}"/>
    <cellStyle name="_인원계획표 _2006년  발주현황(A3)_원방집입로선형개량공사(건설과)" xfId="381" xr:uid="{00000000-0005-0000-0000-000071010000}"/>
    <cellStyle name="_인원계획표 _2006년  발주현황(A3)_원방집입로선형개량공사(건설과)_원방집입로선형개량공사(건설과)" xfId="382" xr:uid="{00000000-0005-0000-0000-000072010000}"/>
    <cellStyle name="_인원계획표 _9공구" xfId="383" xr:uid="{00000000-0005-0000-0000-000073010000}"/>
    <cellStyle name="_인원계획표 _9공구_원방집입로선형개량공사(건설과)" xfId="384" xr:uid="{00000000-0005-0000-0000-000074010000}"/>
    <cellStyle name="_인원계획표 _9공구_원방집입로선형개량공사(건설과)_원방집입로선형개량공사(건설과)" xfId="385" xr:uid="{00000000-0005-0000-0000-000075010000}"/>
    <cellStyle name="_인원계획표 _발주현황(간지)" xfId="386" xr:uid="{00000000-0005-0000-0000-000076010000}"/>
    <cellStyle name="_인원계획표 _발주현황(간지)_9공구" xfId="387" xr:uid="{00000000-0005-0000-0000-000077010000}"/>
    <cellStyle name="_인원계획표 _발주현황(간지)_9공구_원방집입로선형개량공사(건설과)" xfId="388" xr:uid="{00000000-0005-0000-0000-000078010000}"/>
    <cellStyle name="_인원계획표 _발주현황(간지)_9공구_원방집입로선형개량공사(건설과)_원방집입로선형개량공사(건설과)" xfId="389" xr:uid="{00000000-0005-0000-0000-000079010000}"/>
    <cellStyle name="_인원계획표 _발주현황(간지)_원방집입로선형개량공사(건설과)" xfId="390" xr:uid="{00000000-0005-0000-0000-00007A010000}"/>
    <cellStyle name="_인원계획표 _발주현황(간지)_원방집입로선형개량공사(건설과)_원방집입로선형개량공사(건설과)" xfId="391" xr:uid="{00000000-0005-0000-0000-00007B010000}"/>
    <cellStyle name="_인원계획표 _발주현황A3" xfId="392" xr:uid="{00000000-0005-0000-0000-00007C010000}"/>
    <cellStyle name="_인원계획표 _발주현황A3(2004년3공구)" xfId="393" xr:uid="{00000000-0005-0000-0000-00007D010000}"/>
    <cellStyle name="_인원계획표 _발주현황A3(2004년3공구)_9공구" xfId="394" xr:uid="{00000000-0005-0000-0000-00007E010000}"/>
    <cellStyle name="_인원계획표 _발주현황A3(2004년3공구)_9공구_원방집입로선형개량공사(건설과)" xfId="395" xr:uid="{00000000-0005-0000-0000-00007F010000}"/>
    <cellStyle name="_인원계획표 _발주현황A3(2004년3공구)_9공구_원방집입로선형개량공사(건설과)_원방집입로선형개량공사(건설과)" xfId="396" xr:uid="{00000000-0005-0000-0000-000080010000}"/>
    <cellStyle name="_인원계획표 _발주현황A3(2004년3공구)_원방집입로선형개량공사(건설과)" xfId="397" xr:uid="{00000000-0005-0000-0000-000081010000}"/>
    <cellStyle name="_인원계획표 _발주현황A3(2004년3공구)_원방집입로선형개량공사(건설과)_원방집입로선형개량공사(건설과)" xfId="398" xr:uid="{00000000-0005-0000-0000-000082010000}"/>
    <cellStyle name="_인원계획표 _발주현황A3_9공구" xfId="399" xr:uid="{00000000-0005-0000-0000-000083010000}"/>
    <cellStyle name="_인원계획표 _발주현황A3_9공구_원방집입로선형개량공사(건설과)" xfId="400" xr:uid="{00000000-0005-0000-0000-000084010000}"/>
    <cellStyle name="_인원계획표 _발주현황A3_9공구_원방집입로선형개량공사(건설과)_원방집입로선형개량공사(건설과)" xfId="401" xr:uid="{00000000-0005-0000-0000-000085010000}"/>
    <cellStyle name="_인원계획표 _발주현황A3_원방집입로선형개량공사(건설과)" xfId="402" xr:uid="{00000000-0005-0000-0000-000086010000}"/>
    <cellStyle name="_인원계획표 _발주현황A3_원방집입로선형개량공사(건설과)_원방집입로선형개량공사(건설과)" xfId="403" xr:uid="{00000000-0005-0000-0000-000087010000}"/>
    <cellStyle name="_인원계획표 _변경공사개요" xfId="404" xr:uid="{00000000-0005-0000-0000-000088010000}"/>
    <cellStyle name="_인원계획표 _변경공사개요_9공구" xfId="405" xr:uid="{00000000-0005-0000-0000-000089010000}"/>
    <cellStyle name="_인원계획표 _변경공사개요_9공구_원방집입로선형개량공사(건설과)" xfId="406" xr:uid="{00000000-0005-0000-0000-00008A010000}"/>
    <cellStyle name="_인원계획표 _변경공사개요_9공구_원방집입로선형개량공사(건설과)_원방집입로선형개량공사(건설과)" xfId="407" xr:uid="{00000000-0005-0000-0000-00008B010000}"/>
    <cellStyle name="_인원계획표 _변경공사개요_원방집입로선형개량공사(건설과)" xfId="408" xr:uid="{00000000-0005-0000-0000-00008C010000}"/>
    <cellStyle name="_인원계획표 _변경공사개요_원방집입로선형개량공사(건설과)_원방집입로선형개량공사(건설과)" xfId="409" xr:uid="{00000000-0005-0000-0000-00008D010000}"/>
    <cellStyle name="_인원계획표 _원방집입로선형개량공사(건설과)" xfId="410" xr:uid="{00000000-0005-0000-0000-00008E010000}"/>
    <cellStyle name="_인원계획표 _원방집입로선형개량공사(건설과)_원방집입로선형개량공사(건설과)" xfId="411" xr:uid="{00000000-0005-0000-0000-00008F010000}"/>
    <cellStyle name="_인원계획표 _적격 " xfId="412" xr:uid="{00000000-0005-0000-0000-000090010000}"/>
    <cellStyle name="_인원계획표 _적격 _(2007년)참고용" xfId="413" xr:uid="{00000000-0005-0000-0000-000091010000}"/>
    <cellStyle name="_인원계획표 _적격 _(2007년)참고용_9공구" xfId="414" xr:uid="{00000000-0005-0000-0000-000092010000}"/>
    <cellStyle name="_인원계획표 _적격 _(2007년)참고용_9공구_원방집입로선형개량공사(건설과)" xfId="415" xr:uid="{00000000-0005-0000-0000-000093010000}"/>
    <cellStyle name="_인원계획표 _적격 _(2007년)참고용_9공구_원방집입로선형개량공사(건설과)_원방집입로선형개량공사(건설과)" xfId="416" xr:uid="{00000000-0005-0000-0000-000094010000}"/>
    <cellStyle name="_인원계획표 _적격 _(2007년)참고용_원방집입로선형개량공사(건설과)" xfId="417" xr:uid="{00000000-0005-0000-0000-000095010000}"/>
    <cellStyle name="_인원계획표 _적격 _(2007년)참고용_원방집입로선형개량공사(건설과)_원방집입로선형개량공사(건설과)" xfId="418" xr:uid="{00000000-0005-0000-0000-000096010000}"/>
    <cellStyle name="_인원계획표 _적격 _1" xfId="419" xr:uid="{00000000-0005-0000-0000-000097010000}"/>
    <cellStyle name="_인원계획표 _적격 _1_9공구" xfId="420" xr:uid="{00000000-0005-0000-0000-000098010000}"/>
    <cellStyle name="_인원계획표 _적격 _1_9공구_원방집입로선형개량공사(건설과)" xfId="421" xr:uid="{00000000-0005-0000-0000-000099010000}"/>
    <cellStyle name="_인원계획표 _적격 _1_9공구_원방집입로선형개량공사(건설과)_원방집입로선형개량공사(건설과)" xfId="422" xr:uid="{00000000-0005-0000-0000-00009A010000}"/>
    <cellStyle name="_인원계획표 _적격 _1_원방집입로선형개량공사(건설과)" xfId="423" xr:uid="{00000000-0005-0000-0000-00009B010000}"/>
    <cellStyle name="_인원계획표 _적격 _1_원방집입로선형개량공사(건설과)_원방집입로선형개량공사(건설과)" xfId="424" xr:uid="{00000000-0005-0000-0000-00009C010000}"/>
    <cellStyle name="_인원계획표 _적격 _2004년3차발주내역서(3공구수정)" xfId="425" xr:uid="{00000000-0005-0000-0000-00009D010000}"/>
    <cellStyle name="_인원계획표 _적격 _2004년3차발주내역서(3공구수정)_(2007년)참고용" xfId="426" xr:uid="{00000000-0005-0000-0000-00009E010000}"/>
    <cellStyle name="_인원계획표 _적격 _2004년3차발주내역서(3공구수정)_(2007년)참고용_9공구" xfId="427" xr:uid="{00000000-0005-0000-0000-00009F010000}"/>
    <cellStyle name="_인원계획표 _적격 _2004년3차발주내역서(3공구수정)_(2007년)참고용_9공구_원방집입로선형개량공사(건설과)" xfId="428" xr:uid="{00000000-0005-0000-0000-0000A0010000}"/>
    <cellStyle name="_인원계획표 _적격 _2004년3차발주내역서(3공구수정)_(2007년)참고용_9공구_원방집입로선형개량공사(건설과)_원방집입로선형개량공사(건설과)" xfId="429" xr:uid="{00000000-0005-0000-0000-0000A1010000}"/>
    <cellStyle name="_인원계획표 _적격 _2004년3차발주내역서(3공구수정)_(2007년)참고용_원방집입로선형개량공사(건설과)" xfId="430" xr:uid="{00000000-0005-0000-0000-0000A2010000}"/>
    <cellStyle name="_인원계획표 _적격 _2004년3차발주내역서(3공구수정)_(2007년)참고용_원방집입로선형개량공사(건설과)_원방집입로선형개량공사(건설과)" xfId="431" xr:uid="{00000000-0005-0000-0000-0000A3010000}"/>
    <cellStyle name="_인원계획표 _적격 _2004년3차발주내역서(3공구수정)_1" xfId="432" xr:uid="{00000000-0005-0000-0000-0000A4010000}"/>
    <cellStyle name="_인원계획표 _적격 _2004년3차발주내역서(3공구수정)_1_9공구" xfId="433" xr:uid="{00000000-0005-0000-0000-0000A5010000}"/>
    <cellStyle name="_인원계획표 _적격 _2004년3차발주내역서(3공구수정)_1_9공구_원방집입로선형개량공사(건설과)" xfId="434" xr:uid="{00000000-0005-0000-0000-0000A6010000}"/>
    <cellStyle name="_인원계획표 _적격 _2004년3차발주내역서(3공구수정)_1_9공구_원방집입로선형개량공사(건설과)_원방집입로선형개량공사(건설과)" xfId="435" xr:uid="{00000000-0005-0000-0000-0000A7010000}"/>
    <cellStyle name="_인원계획표 _적격 _2004년3차발주내역서(3공구수정)_1_원방집입로선형개량공사(건설과)" xfId="436" xr:uid="{00000000-0005-0000-0000-0000A8010000}"/>
    <cellStyle name="_인원계획표 _적격 _2004년3차발주내역서(3공구수정)_1_원방집입로선형개량공사(건설과)_원방집입로선형개량공사(건설과)" xfId="437" xr:uid="{00000000-0005-0000-0000-0000A9010000}"/>
    <cellStyle name="_인원계획표 _적격 _2004년3차발주내역서(3공구수정)_2006년  발주현황(A3)" xfId="438" xr:uid="{00000000-0005-0000-0000-0000AA010000}"/>
    <cellStyle name="_인원계획표 _적격 _2004년3차발주내역서(3공구수정)_2006년  발주현황(A3)_9공구" xfId="439" xr:uid="{00000000-0005-0000-0000-0000AB010000}"/>
    <cellStyle name="_인원계획표 _적격 _2004년3차발주내역서(3공구수정)_2006년  발주현황(A3)_9공구_원방집입로선형개량공사(건설과)" xfId="440" xr:uid="{00000000-0005-0000-0000-0000AC010000}"/>
    <cellStyle name="_인원계획표 _적격 _2004년3차발주내역서(3공구수정)_2006년  발주현황(A3)_9공구_원방집입로선형개량공사(건설과)_원방집입로선형개량공사(건설과)" xfId="441" xr:uid="{00000000-0005-0000-0000-0000AD010000}"/>
    <cellStyle name="_인원계획표 _적격 _2004년3차발주내역서(3공구수정)_2006년  발주현황(A3)_원방집입로선형개량공사(건설과)" xfId="442" xr:uid="{00000000-0005-0000-0000-0000AE010000}"/>
    <cellStyle name="_인원계획표 _적격 _2004년3차발주내역서(3공구수정)_2006년  발주현황(A3)_원방집입로선형개량공사(건설과)_원방집입로선형개량공사(건설과)" xfId="443" xr:uid="{00000000-0005-0000-0000-0000AF010000}"/>
    <cellStyle name="_인원계획표 _적격 _2004년3차발주내역서(3공구수정)_9공구" xfId="444" xr:uid="{00000000-0005-0000-0000-0000B0010000}"/>
    <cellStyle name="_인원계획표 _적격 _2004년3차발주내역서(3공구수정)_9공구_원방집입로선형개량공사(건설과)" xfId="445" xr:uid="{00000000-0005-0000-0000-0000B1010000}"/>
    <cellStyle name="_인원계획표 _적격 _2004년3차발주내역서(3공구수정)_9공구_원방집입로선형개량공사(건설과)_원방집입로선형개량공사(건설과)" xfId="446" xr:uid="{00000000-0005-0000-0000-0000B2010000}"/>
    <cellStyle name="_인원계획표 _적격 _2004년3차발주내역서(3공구수정)_발주현황(간지)" xfId="447" xr:uid="{00000000-0005-0000-0000-0000B3010000}"/>
    <cellStyle name="_인원계획표 _적격 _2004년3차발주내역서(3공구수정)_발주현황(간지)_9공구" xfId="448" xr:uid="{00000000-0005-0000-0000-0000B4010000}"/>
    <cellStyle name="_인원계획표 _적격 _2004년3차발주내역서(3공구수정)_발주현황(간지)_9공구_원방집입로선형개량공사(건설과)" xfId="449" xr:uid="{00000000-0005-0000-0000-0000B5010000}"/>
    <cellStyle name="_인원계획표 _적격 _2004년3차발주내역서(3공구수정)_발주현황(간지)_9공구_원방집입로선형개량공사(건설과)_원방집입로선형개량공사(건설과)" xfId="450" xr:uid="{00000000-0005-0000-0000-0000B6010000}"/>
    <cellStyle name="_인원계획표 _적격 _2004년3차발주내역서(3공구수정)_발주현황(간지)_원방집입로선형개량공사(건설과)" xfId="451" xr:uid="{00000000-0005-0000-0000-0000B7010000}"/>
    <cellStyle name="_인원계획표 _적격 _2004년3차발주내역서(3공구수정)_발주현황(간지)_원방집입로선형개량공사(건설과)_원방집입로선형개량공사(건설과)" xfId="452" xr:uid="{00000000-0005-0000-0000-0000B8010000}"/>
    <cellStyle name="_인원계획표 _적격 _2004년3차발주내역서(3공구수정)_발주현황A3" xfId="453" xr:uid="{00000000-0005-0000-0000-0000B9010000}"/>
    <cellStyle name="_인원계획표 _적격 _2004년3차발주내역서(3공구수정)_발주현황A3_9공구" xfId="454" xr:uid="{00000000-0005-0000-0000-0000BA010000}"/>
    <cellStyle name="_인원계획표 _적격 _2004년3차발주내역서(3공구수정)_발주현황A3_9공구_원방집입로선형개량공사(건설과)" xfId="455" xr:uid="{00000000-0005-0000-0000-0000BB010000}"/>
    <cellStyle name="_인원계획표 _적격 _2004년3차발주내역서(3공구수정)_발주현황A3_9공구_원방집입로선형개량공사(건설과)_원방집입로선형개량공사(건설과)" xfId="456" xr:uid="{00000000-0005-0000-0000-0000BC010000}"/>
    <cellStyle name="_인원계획표 _적격 _2004년3차발주내역서(3공구수정)_발주현황A3_원방집입로선형개량공사(건설과)" xfId="457" xr:uid="{00000000-0005-0000-0000-0000BD010000}"/>
    <cellStyle name="_인원계획표 _적격 _2004년3차발주내역서(3공구수정)_발주현황A3_원방집입로선형개량공사(건설과)_원방집입로선형개량공사(건설과)" xfId="458" xr:uid="{00000000-0005-0000-0000-0000BE010000}"/>
    <cellStyle name="_인원계획표 _적격 _2004년3차발주내역서(3공구수정)_변경공사개요" xfId="459" xr:uid="{00000000-0005-0000-0000-0000BF010000}"/>
    <cellStyle name="_인원계획표 _적격 _2004년3차발주내역서(3공구수정)_변경공사개요_9공구" xfId="460" xr:uid="{00000000-0005-0000-0000-0000C0010000}"/>
    <cellStyle name="_인원계획표 _적격 _2004년3차발주내역서(3공구수정)_변경공사개요_9공구_원방집입로선형개량공사(건설과)" xfId="461" xr:uid="{00000000-0005-0000-0000-0000C1010000}"/>
    <cellStyle name="_인원계획표 _적격 _2004년3차발주내역서(3공구수정)_변경공사개요_9공구_원방집입로선형개량공사(건설과)_원방집입로선형개량공사(건설과)" xfId="462" xr:uid="{00000000-0005-0000-0000-0000C2010000}"/>
    <cellStyle name="_인원계획표 _적격 _2004년3차발주내역서(3공구수정)_변경공사개요_원방집입로선형개량공사(건설과)" xfId="463" xr:uid="{00000000-0005-0000-0000-0000C3010000}"/>
    <cellStyle name="_인원계획표 _적격 _2004년3차발주내역서(3공구수정)_변경공사개요_원방집입로선형개량공사(건설과)_원방집입로선형개량공사(건설과)" xfId="464" xr:uid="{00000000-0005-0000-0000-0000C4010000}"/>
    <cellStyle name="_인원계획표 _적격 _2004년3차발주내역서(3공구수정)_원방집입로선형개량공사(건설과)" xfId="465" xr:uid="{00000000-0005-0000-0000-0000C5010000}"/>
    <cellStyle name="_인원계획표 _적격 _2004년3차발주내역서(3공구수정)_원방집입로선형개량공사(건설과)_원방집입로선형개량공사(건설과)" xfId="466" xr:uid="{00000000-0005-0000-0000-0000C6010000}"/>
    <cellStyle name="_인원계획표 _적격 _2006년  발주현황(A3)" xfId="467" xr:uid="{00000000-0005-0000-0000-0000C7010000}"/>
    <cellStyle name="_인원계획표 _적격 _2006년  발주현황(A3)_9공구" xfId="468" xr:uid="{00000000-0005-0000-0000-0000C8010000}"/>
    <cellStyle name="_인원계획표 _적격 _2006년  발주현황(A3)_9공구_원방집입로선형개량공사(건설과)" xfId="469" xr:uid="{00000000-0005-0000-0000-0000C9010000}"/>
    <cellStyle name="_인원계획표 _적격 _2006년  발주현황(A3)_9공구_원방집입로선형개량공사(건설과)_원방집입로선형개량공사(건설과)" xfId="470" xr:uid="{00000000-0005-0000-0000-0000CA010000}"/>
    <cellStyle name="_인원계획표 _적격 _2006년  발주현황(A3)_원방집입로선형개량공사(건설과)" xfId="471" xr:uid="{00000000-0005-0000-0000-0000CB010000}"/>
    <cellStyle name="_인원계획표 _적격 _2006년  발주현황(A3)_원방집입로선형개량공사(건설과)_원방집입로선형개량공사(건설과)" xfId="472" xr:uid="{00000000-0005-0000-0000-0000CC010000}"/>
    <cellStyle name="_인원계획표 _적격 _9공구" xfId="473" xr:uid="{00000000-0005-0000-0000-0000CD010000}"/>
    <cellStyle name="_인원계획표 _적격 _9공구_원방집입로선형개량공사(건설과)" xfId="474" xr:uid="{00000000-0005-0000-0000-0000CE010000}"/>
    <cellStyle name="_인원계획표 _적격 _9공구_원방집입로선형개량공사(건설과)_원방집입로선형개량공사(건설과)" xfId="475" xr:uid="{00000000-0005-0000-0000-0000CF010000}"/>
    <cellStyle name="_인원계획표 _적격 _발주현황(간지)" xfId="476" xr:uid="{00000000-0005-0000-0000-0000D0010000}"/>
    <cellStyle name="_인원계획표 _적격 _발주현황(간지)_9공구" xfId="477" xr:uid="{00000000-0005-0000-0000-0000D1010000}"/>
    <cellStyle name="_인원계획표 _적격 _발주현황(간지)_9공구_원방집입로선형개량공사(건설과)" xfId="478" xr:uid="{00000000-0005-0000-0000-0000D2010000}"/>
    <cellStyle name="_인원계획표 _적격 _발주현황(간지)_9공구_원방집입로선형개량공사(건설과)_원방집입로선형개량공사(건설과)" xfId="479" xr:uid="{00000000-0005-0000-0000-0000D3010000}"/>
    <cellStyle name="_인원계획표 _적격 _발주현황(간지)_원방집입로선형개량공사(건설과)" xfId="480" xr:uid="{00000000-0005-0000-0000-0000D4010000}"/>
    <cellStyle name="_인원계획표 _적격 _발주현황(간지)_원방집입로선형개량공사(건설과)_원방집입로선형개량공사(건설과)" xfId="481" xr:uid="{00000000-0005-0000-0000-0000D5010000}"/>
    <cellStyle name="_인원계획표 _적격 _발주현황A3" xfId="482" xr:uid="{00000000-0005-0000-0000-0000D6010000}"/>
    <cellStyle name="_인원계획표 _적격 _발주현황A3(2004년3공구)" xfId="483" xr:uid="{00000000-0005-0000-0000-0000D7010000}"/>
    <cellStyle name="_인원계획표 _적격 _발주현황A3(2004년3공구)_9공구" xfId="484" xr:uid="{00000000-0005-0000-0000-0000D8010000}"/>
    <cellStyle name="_인원계획표 _적격 _발주현황A3(2004년3공구)_9공구_원방집입로선형개량공사(건설과)" xfId="485" xr:uid="{00000000-0005-0000-0000-0000D9010000}"/>
    <cellStyle name="_인원계획표 _적격 _발주현황A3(2004년3공구)_9공구_원방집입로선형개량공사(건설과)_원방집입로선형개량공사(건설과)" xfId="486" xr:uid="{00000000-0005-0000-0000-0000DA010000}"/>
    <cellStyle name="_인원계획표 _적격 _발주현황A3(2004년3공구)_원방집입로선형개량공사(건설과)" xfId="487" xr:uid="{00000000-0005-0000-0000-0000DB010000}"/>
    <cellStyle name="_인원계획표 _적격 _발주현황A3(2004년3공구)_원방집입로선형개량공사(건설과)_원방집입로선형개량공사(건설과)" xfId="488" xr:uid="{00000000-0005-0000-0000-0000DC010000}"/>
    <cellStyle name="_인원계획표 _적격 _발주현황A3_9공구" xfId="489" xr:uid="{00000000-0005-0000-0000-0000DD010000}"/>
    <cellStyle name="_인원계획표 _적격 _발주현황A3_9공구_원방집입로선형개량공사(건설과)" xfId="490" xr:uid="{00000000-0005-0000-0000-0000DE010000}"/>
    <cellStyle name="_인원계획표 _적격 _발주현황A3_9공구_원방집입로선형개량공사(건설과)_원방집입로선형개량공사(건설과)" xfId="491" xr:uid="{00000000-0005-0000-0000-0000DF010000}"/>
    <cellStyle name="_인원계획표 _적격 _발주현황A3_원방집입로선형개량공사(건설과)" xfId="492" xr:uid="{00000000-0005-0000-0000-0000E0010000}"/>
    <cellStyle name="_인원계획표 _적격 _발주현황A3_원방집입로선형개량공사(건설과)_원방집입로선형개량공사(건설과)" xfId="493" xr:uid="{00000000-0005-0000-0000-0000E1010000}"/>
    <cellStyle name="_인원계획표 _적격 _변경공사개요" xfId="494" xr:uid="{00000000-0005-0000-0000-0000E2010000}"/>
    <cellStyle name="_인원계획표 _적격 _변경공사개요_9공구" xfId="495" xr:uid="{00000000-0005-0000-0000-0000E3010000}"/>
    <cellStyle name="_인원계획표 _적격 _변경공사개요_9공구_원방집입로선형개량공사(건설과)" xfId="496" xr:uid="{00000000-0005-0000-0000-0000E4010000}"/>
    <cellStyle name="_인원계획표 _적격 _변경공사개요_9공구_원방집입로선형개량공사(건설과)_원방집입로선형개량공사(건설과)" xfId="497" xr:uid="{00000000-0005-0000-0000-0000E5010000}"/>
    <cellStyle name="_인원계획표 _적격 _변경공사개요_원방집입로선형개량공사(건설과)" xfId="498" xr:uid="{00000000-0005-0000-0000-0000E6010000}"/>
    <cellStyle name="_인원계획표 _적격 _변경공사개요_원방집입로선형개량공사(건설과)_원방집입로선형개량공사(건설과)" xfId="499" xr:uid="{00000000-0005-0000-0000-0000E7010000}"/>
    <cellStyle name="_인원계획표 _적격 _원방집입로선형개량공사(건설과)" xfId="500" xr:uid="{00000000-0005-0000-0000-0000E8010000}"/>
    <cellStyle name="_인원계획표 _적격 _원방집입로선형개량공사(건설과)_원방집입로선형개량공사(건설과)" xfId="501" xr:uid="{00000000-0005-0000-0000-0000E9010000}"/>
    <cellStyle name="_입찰표지 " xfId="502" xr:uid="{00000000-0005-0000-0000-0000EA010000}"/>
    <cellStyle name="_입찰표지 _(2007년)참고용" xfId="503" xr:uid="{00000000-0005-0000-0000-0000EB010000}"/>
    <cellStyle name="_입찰표지 _(2007년)참고용_9공구" xfId="504" xr:uid="{00000000-0005-0000-0000-0000EC010000}"/>
    <cellStyle name="_입찰표지 _(2007년)참고용_9공구_원방집입로선형개량공사(건설과)" xfId="505" xr:uid="{00000000-0005-0000-0000-0000ED010000}"/>
    <cellStyle name="_입찰표지 _(2007년)참고용_9공구_원방집입로선형개량공사(건설과)_원방집입로선형개량공사(건설과)" xfId="506" xr:uid="{00000000-0005-0000-0000-0000EE010000}"/>
    <cellStyle name="_입찰표지 _(2007년)참고용_원방집입로선형개량공사(건설과)" xfId="507" xr:uid="{00000000-0005-0000-0000-0000EF010000}"/>
    <cellStyle name="_입찰표지 _(2007년)참고용_원방집입로선형개량공사(건설과)_원방집입로선형개량공사(건설과)" xfId="508" xr:uid="{00000000-0005-0000-0000-0000F0010000}"/>
    <cellStyle name="_입찰표지 _1" xfId="509" xr:uid="{00000000-0005-0000-0000-0000F1010000}"/>
    <cellStyle name="_입찰표지 _1_9공구" xfId="510" xr:uid="{00000000-0005-0000-0000-0000F2010000}"/>
    <cellStyle name="_입찰표지 _1_9공구_원방집입로선형개량공사(건설과)" xfId="511" xr:uid="{00000000-0005-0000-0000-0000F3010000}"/>
    <cellStyle name="_입찰표지 _1_9공구_원방집입로선형개량공사(건설과)_원방집입로선형개량공사(건설과)" xfId="512" xr:uid="{00000000-0005-0000-0000-0000F4010000}"/>
    <cellStyle name="_입찰표지 _1_원방집입로선형개량공사(건설과)" xfId="513" xr:uid="{00000000-0005-0000-0000-0000F5010000}"/>
    <cellStyle name="_입찰표지 _1_원방집입로선형개량공사(건설과)_원방집입로선형개량공사(건설과)" xfId="514" xr:uid="{00000000-0005-0000-0000-0000F6010000}"/>
    <cellStyle name="_입찰표지 _2. 2003  설변현황" xfId="515" xr:uid="{00000000-0005-0000-0000-0000F7010000}"/>
    <cellStyle name="_입찰표지 _2. 2003  설변현황_(2007년)참고용" xfId="516" xr:uid="{00000000-0005-0000-0000-0000F8010000}"/>
    <cellStyle name="_입찰표지 _2. 2003  설변현황_(2007년)참고용_9공구" xfId="517" xr:uid="{00000000-0005-0000-0000-0000F9010000}"/>
    <cellStyle name="_입찰표지 _2. 2003  설변현황_(2007년)참고용_9공구_원방집입로선형개량공사(건설과)" xfId="518" xr:uid="{00000000-0005-0000-0000-0000FA010000}"/>
    <cellStyle name="_입찰표지 _2. 2003  설변현황_(2007년)참고용_9공구_원방집입로선형개량공사(건설과)_원방집입로선형개량공사(건설과)" xfId="519" xr:uid="{00000000-0005-0000-0000-0000FB010000}"/>
    <cellStyle name="_입찰표지 _2. 2003  설변현황_(2007년)참고용_원방집입로선형개량공사(건설과)" xfId="520" xr:uid="{00000000-0005-0000-0000-0000FC010000}"/>
    <cellStyle name="_입찰표지 _2. 2003  설변현황_(2007년)참고용_원방집입로선형개량공사(건설과)_원방집입로선형개량공사(건설과)" xfId="521" xr:uid="{00000000-0005-0000-0000-0000FD010000}"/>
    <cellStyle name="_입찰표지 _2. 2003  설변현황_1" xfId="522" xr:uid="{00000000-0005-0000-0000-0000FE010000}"/>
    <cellStyle name="_입찰표지 _2. 2003  설변현황_1_9공구" xfId="523" xr:uid="{00000000-0005-0000-0000-0000FF010000}"/>
    <cellStyle name="_입찰표지 _2. 2003  설변현황_1_9공구_원방집입로선형개량공사(건설과)" xfId="524" xr:uid="{00000000-0005-0000-0000-000000020000}"/>
    <cellStyle name="_입찰표지 _2. 2003  설변현황_1_9공구_원방집입로선형개량공사(건설과)_원방집입로선형개량공사(건설과)" xfId="525" xr:uid="{00000000-0005-0000-0000-000001020000}"/>
    <cellStyle name="_입찰표지 _2. 2003  설변현황_1_원방집입로선형개량공사(건설과)" xfId="526" xr:uid="{00000000-0005-0000-0000-000002020000}"/>
    <cellStyle name="_입찰표지 _2. 2003  설변현황_1_원방집입로선형개량공사(건설과)_원방집입로선형개량공사(건설과)" xfId="527" xr:uid="{00000000-0005-0000-0000-000003020000}"/>
    <cellStyle name="_입찰표지 _2. 2003  설변현황_2006년  발주현황(A3)" xfId="528" xr:uid="{00000000-0005-0000-0000-000004020000}"/>
    <cellStyle name="_입찰표지 _2. 2003  설변현황_2006년  발주현황(A3)_9공구" xfId="529" xr:uid="{00000000-0005-0000-0000-000005020000}"/>
    <cellStyle name="_입찰표지 _2. 2003  설변현황_2006년  발주현황(A3)_9공구_원방집입로선형개량공사(건설과)" xfId="530" xr:uid="{00000000-0005-0000-0000-000006020000}"/>
    <cellStyle name="_입찰표지 _2. 2003  설변현황_2006년  발주현황(A3)_9공구_원방집입로선형개량공사(건설과)_원방집입로선형개량공사(건설과)" xfId="531" xr:uid="{00000000-0005-0000-0000-000007020000}"/>
    <cellStyle name="_입찰표지 _2. 2003  설변현황_2006년  발주현황(A3)_원방집입로선형개량공사(건설과)" xfId="532" xr:uid="{00000000-0005-0000-0000-000008020000}"/>
    <cellStyle name="_입찰표지 _2. 2003  설변현황_2006년  발주현황(A3)_원방집입로선형개량공사(건설과)_원방집입로선형개량공사(건설과)" xfId="533" xr:uid="{00000000-0005-0000-0000-000009020000}"/>
    <cellStyle name="_입찰표지 _2. 2003  설변현황_9공구" xfId="534" xr:uid="{00000000-0005-0000-0000-00000A020000}"/>
    <cellStyle name="_입찰표지 _2. 2003  설변현황_9공구_원방집입로선형개량공사(건설과)" xfId="535" xr:uid="{00000000-0005-0000-0000-00000B020000}"/>
    <cellStyle name="_입찰표지 _2. 2003  설변현황_9공구_원방집입로선형개량공사(건설과)_원방집입로선형개량공사(건설과)" xfId="536" xr:uid="{00000000-0005-0000-0000-00000C020000}"/>
    <cellStyle name="_입찰표지 _2. 2003  설변현황_발주현황(간지)" xfId="537" xr:uid="{00000000-0005-0000-0000-00000D020000}"/>
    <cellStyle name="_입찰표지 _2. 2003  설변현황_발주현황(간지)_9공구" xfId="538" xr:uid="{00000000-0005-0000-0000-00000E020000}"/>
    <cellStyle name="_입찰표지 _2. 2003  설변현황_발주현황(간지)_9공구_원방집입로선형개량공사(건설과)" xfId="539" xr:uid="{00000000-0005-0000-0000-00000F020000}"/>
    <cellStyle name="_입찰표지 _2. 2003  설변현황_발주현황(간지)_9공구_원방집입로선형개량공사(건설과)_원방집입로선형개량공사(건설과)" xfId="540" xr:uid="{00000000-0005-0000-0000-000010020000}"/>
    <cellStyle name="_입찰표지 _2. 2003  설변현황_발주현황(간지)_원방집입로선형개량공사(건설과)" xfId="541" xr:uid="{00000000-0005-0000-0000-000011020000}"/>
    <cellStyle name="_입찰표지 _2. 2003  설변현황_발주현황(간지)_원방집입로선형개량공사(건설과)_원방집입로선형개량공사(건설과)" xfId="542" xr:uid="{00000000-0005-0000-0000-000012020000}"/>
    <cellStyle name="_입찰표지 _2. 2003  설변현황_발주현황A3" xfId="543" xr:uid="{00000000-0005-0000-0000-000013020000}"/>
    <cellStyle name="_입찰표지 _2. 2003  설변현황_발주현황A3_9공구" xfId="544" xr:uid="{00000000-0005-0000-0000-000014020000}"/>
    <cellStyle name="_입찰표지 _2. 2003  설변현황_발주현황A3_9공구_원방집입로선형개량공사(건설과)" xfId="545" xr:uid="{00000000-0005-0000-0000-000015020000}"/>
    <cellStyle name="_입찰표지 _2. 2003  설변현황_발주현황A3_9공구_원방집입로선형개량공사(건설과)_원방집입로선형개량공사(건설과)" xfId="546" xr:uid="{00000000-0005-0000-0000-000016020000}"/>
    <cellStyle name="_입찰표지 _2. 2003  설변현황_발주현황A3_원방집입로선형개량공사(건설과)" xfId="547" xr:uid="{00000000-0005-0000-0000-000017020000}"/>
    <cellStyle name="_입찰표지 _2. 2003  설변현황_발주현황A3_원방집입로선형개량공사(건설과)_원방집입로선형개량공사(건설과)" xfId="548" xr:uid="{00000000-0005-0000-0000-000018020000}"/>
    <cellStyle name="_입찰표지 _2. 2003  설변현황_변경공사개요" xfId="549" xr:uid="{00000000-0005-0000-0000-000019020000}"/>
    <cellStyle name="_입찰표지 _2. 2003  설변현황_변경공사개요_9공구" xfId="550" xr:uid="{00000000-0005-0000-0000-00001A020000}"/>
    <cellStyle name="_입찰표지 _2. 2003  설변현황_변경공사개요_9공구_원방집입로선형개량공사(건설과)" xfId="551" xr:uid="{00000000-0005-0000-0000-00001B020000}"/>
    <cellStyle name="_입찰표지 _2. 2003  설변현황_변경공사개요_9공구_원방집입로선형개량공사(건설과)_원방집입로선형개량공사(건설과)" xfId="552" xr:uid="{00000000-0005-0000-0000-00001C020000}"/>
    <cellStyle name="_입찰표지 _2. 2003  설변현황_변경공사개요_원방집입로선형개량공사(건설과)" xfId="553" xr:uid="{00000000-0005-0000-0000-00001D020000}"/>
    <cellStyle name="_입찰표지 _2. 2003  설변현황_변경공사개요_원방집입로선형개량공사(건설과)_원방집입로선형개량공사(건설과)" xfId="554" xr:uid="{00000000-0005-0000-0000-00001E020000}"/>
    <cellStyle name="_입찰표지 _2. 2003  설변현황_원방집입로선형개량공사(건설과)" xfId="555" xr:uid="{00000000-0005-0000-0000-00001F020000}"/>
    <cellStyle name="_입찰표지 _2. 2003  설변현황_원방집입로선형개량공사(건설과)_원방집입로선형개량공사(건설과)" xfId="556" xr:uid="{00000000-0005-0000-0000-000020020000}"/>
    <cellStyle name="_입찰표지 _2004년3차발주내역서(3공구수정)" xfId="557" xr:uid="{00000000-0005-0000-0000-000021020000}"/>
    <cellStyle name="_입찰표지 _2004년3차발주내역서(3공구수정)_(2007년)참고용" xfId="558" xr:uid="{00000000-0005-0000-0000-000022020000}"/>
    <cellStyle name="_입찰표지 _2004년3차발주내역서(3공구수정)_(2007년)참고용_9공구" xfId="559" xr:uid="{00000000-0005-0000-0000-000023020000}"/>
    <cellStyle name="_입찰표지 _2004년3차발주내역서(3공구수정)_(2007년)참고용_9공구_원방집입로선형개량공사(건설과)" xfId="560" xr:uid="{00000000-0005-0000-0000-000024020000}"/>
    <cellStyle name="_입찰표지 _2004년3차발주내역서(3공구수정)_(2007년)참고용_9공구_원방집입로선형개량공사(건설과)_원방집입로선형개량공사(건설과)" xfId="561" xr:uid="{00000000-0005-0000-0000-000025020000}"/>
    <cellStyle name="_입찰표지 _2004년3차발주내역서(3공구수정)_(2007년)참고용_원방집입로선형개량공사(건설과)" xfId="562" xr:uid="{00000000-0005-0000-0000-000026020000}"/>
    <cellStyle name="_입찰표지 _2004년3차발주내역서(3공구수정)_(2007년)참고용_원방집입로선형개량공사(건설과)_원방집입로선형개량공사(건설과)" xfId="563" xr:uid="{00000000-0005-0000-0000-000027020000}"/>
    <cellStyle name="_입찰표지 _2004년3차발주내역서(3공구수정)_1" xfId="564" xr:uid="{00000000-0005-0000-0000-000028020000}"/>
    <cellStyle name="_입찰표지 _2004년3차발주내역서(3공구수정)_1_9공구" xfId="565" xr:uid="{00000000-0005-0000-0000-000029020000}"/>
    <cellStyle name="_입찰표지 _2004년3차발주내역서(3공구수정)_1_9공구_원방집입로선형개량공사(건설과)" xfId="566" xr:uid="{00000000-0005-0000-0000-00002A020000}"/>
    <cellStyle name="_입찰표지 _2004년3차발주내역서(3공구수정)_1_9공구_원방집입로선형개량공사(건설과)_원방집입로선형개량공사(건설과)" xfId="567" xr:uid="{00000000-0005-0000-0000-00002B020000}"/>
    <cellStyle name="_입찰표지 _2004년3차발주내역서(3공구수정)_1_원방집입로선형개량공사(건설과)" xfId="568" xr:uid="{00000000-0005-0000-0000-00002C020000}"/>
    <cellStyle name="_입찰표지 _2004년3차발주내역서(3공구수정)_1_원방집입로선형개량공사(건설과)_원방집입로선형개량공사(건설과)" xfId="569" xr:uid="{00000000-0005-0000-0000-00002D020000}"/>
    <cellStyle name="_입찰표지 _2004년3차발주내역서(3공구수정)_2006년  발주현황(A3)" xfId="570" xr:uid="{00000000-0005-0000-0000-00002E020000}"/>
    <cellStyle name="_입찰표지 _2004년3차발주내역서(3공구수정)_2006년  발주현황(A3)_9공구" xfId="571" xr:uid="{00000000-0005-0000-0000-00002F020000}"/>
    <cellStyle name="_입찰표지 _2004년3차발주내역서(3공구수정)_2006년  발주현황(A3)_9공구_원방집입로선형개량공사(건설과)" xfId="572" xr:uid="{00000000-0005-0000-0000-000030020000}"/>
    <cellStyle name="_입찰표지 _2004년3차발주내역서(3공구수정)_2006년  발주현황(A3)_9공구_원방집입로선형개량공사(건설과)_원방집입로선형개량공사(건설과)" xfId="573" xr:uid="{00000000-0005-0000-0000-000031020000}"/>
    <cellStyle name="_입찰표지 _2004년3차발주내역서(3공구수정)_2006년  발주현황(A3)_원방집입로선형개량공사(건설과)" xfId="574" xr:uid="{00000000-0005-0000-0000-000032020000}"/>
    <cellStyle name="_입찰표지 _2004년3차발주내역서(3공구수정)_2006년  발주현황(A3)_원방집입로선형개량공사(건설과)_원방집입로선형개량공사(건설과)" xfId="575" xr:uid="{00000000-0005-0000-0000-000033020000}"/>
    <cellStyle name="_입찰표지 _2004년3차발주내역서(3공구수정)_9공구" xfId="576" xr:uid="{00000000-0005-0000-0000-000034020000}"/>
    <cellStyle name="_입찰표지 _2004년3차발주내역서(3공구수정)_9공구_원방집입로선형개량공사(건설과)" xfId="577" xr:uid="{00000000-0005-0000-0000-000035020000}"/>
    <cellStyle name="_입찰표지 _2004년3차발주내역서(3공구수정)_9공구_원방집입로선형개량공사(건설과)_원방집입로선형개량공사(건설과)" xfId="578" xr:uid="{00000000-0005-0000-0000-000036020000}"/>
    <cellStyle name="_입찰표지 _2004년3차발주내역서(3공구수정)_발주현황(간지)" xfId="579" xr:uid="{00000000-0005-0000-0000-000037020000}"/>
    <cellStyle name="_입찰표지 _2004년3차발주내역서(3공구수정)_발주현황(간지)_9공구" xfId="580" xr:uid="{00000000-0005-0000-0000-000038020000}"/>
    <cellStyle name="_입찰표지 _2004년3차발주내역서(3공구수정)_발주현황(간지)_9공구_원방집입로선형개량공사(건설과)" xfId="581" xr:uid="{00000000-0005-0000-0000-000039020000}"/>
    <cellStyle name="_입찰표지 _2004년3차발주내역서(3공구수정)_발주현황(간지)_9공구_원방집입로선형개량공사(건설과)_원방집입로선형개량공사(건설과)" xfId="582" xr:uid="{00000000-0005-0000-0000-00003A020000}"/>
    <cellStyle name="_입찰표지 _2004년3차발주내역서(3공구수정)_발주현황(간지)_원방집입로선형개량공사(건설과)" xfId="583" xr:uid="{00000000-0005-0000-0000-00003B020000}"/>
    <cellStyle name="_입찰표지 _2004년3차발주내역서(3공구수정)_발주현황(간지)_원방집입로선형개량공사(건설과)_원방집입로선형개량공사(건설과)" xfId="584" xr:uid="{00000000-0005-0000-0000-00003C020000}"/>
    <cellStyle name="_입찰표지 _2004년3차발주내역서(3공구수정)_발주현황A3" xfId="585" xr:uid="{00000000-0005-0000-0000-00003D020000}"/>
    <cellStyle name="_입찰표지 _2004년3차발주내역서(3공구수정)_발주현황A3_9공구" xfId="586" xr:uid="{00000000-0005-0000-0000-00003E020000}"/>
    <cellStyle name="_입찰표지 _2004년3차발주내역서(3공구수정)_발주현황A3_9공구_원방집입로선형개량공사(건설과)" xfId="587" xr:uid="{00000000-0005-0000-0000-00003F020000}"/>
    <cellStyle name="_입찰표지 _2004년3차발주내역서(3공구수정)_발주현황A3_9공구_원방집입로선형개량공사(건설과)_원방집입로선형개량공사(건설과)" xfId="588" xr:uid="{00000000-0005-0000-0000-000040020000}"/>
    <cellStyle name="_입찰표지 _2004년3차발주내역서(3공구수정)_발주현황A3_원방집입로선형개량공사(건설과)" xfId="589" xr:uid="{00000000-0005-0000-0000-000041020000}"/>
    <cellStyle name="_입찰표지 _2004년3차발주내역서(3공구수정)_발주현황A3_원방집입로선형개량공사(건설과)_원방집입로선형개량공사(건설과)" xfId="590" xr:uid="{00000000-0005-0000-0000-000042020000}"/>
    <cellStyle name="_입찰표지 _2004년3차발주내역서(3공구수정)_변경공사개요" xfId="591" xr:uid="{00000000-0005-0000-0000-000043020000}"/>
    <cellStyle name="_입찰표지 _2004년3차발주내역서(3공구수정)_변경공사개요_9공구" xfId="592" xr:uid="{00000000-0005-0000-0000-000044020000}"/>
    <cellStyle name="_입찰표지 _2004년3차발주내역서(3공구수정)_변경공사개요_9공구_원방집입로선형개량공사(건설과)" xfId="593" xr:uid="{00000000-0005-0000-0000-000045020000}"/>
    <cellStyle name="_입찰표지 _2004년3차발주내역서(3공구수정)_변경공사개요_9공구_원방집입로선형개량공사(건설과)_원방집입로선형개량공사(건설과)" xfId="594" xr:uid="{00000000-0005-0000-0000-000046020000}"/>
    <cellStyle name="_입찰표지 _2004년3차발주내역서(3공구수정)_변경공사개요_원방집입로선형개량공사(건설과)" xfId="595" xr:uid="{00000000-0005-0000-0000-000047020000}"/>
    <cellStyle name="_입찰표지 _2004년3차발주내역서(3공구수정)_변경공사개요_원방집입로선형개량공사(건설과)_원방집입로선형개량공사(건설과)" xfId="596" xr:uid="{00000000-0005-0000-0000-000048020000}"/>
    <cellStyle name="_입찰표지 _2004년3차발주내역서(3공구수정)_원방집입로선형개량공사(건설과)" xfId="597" xr:uid="{00000000-0005-0000-0000-000049020000}"/>
    <cellStyle name="_입찰표지 _2004년3차발주내역서(3공구수정)_원방집입로선형개량공사(건설과)_원방집입로선형개량공사(건설과)" xfId="598" xr:uid="{00000000-0005-0000-0000-00004A020000}"/>
    <cellStyle name="_입찰표지 _2006년  발주현황(A3)" xfId="599" xr:uid="{00000000-0005-0000-0000-00004B020000}"/>
    <cellStyle name="_입찰표지 _2006년  발주현황(A3)_9공구" xfId="600" xr:uid="{00000000-0005-0000-0000-00004C020000}"/>
    <cellStyle name="_입찰표지 _2006년  발주현황(A3)_9공구_원방집입로선형개량공사(건설과)" xfId="601" xr:uid="{00000000-0005-0000-0000-00004D020000}"/>
    <cellStyle name="_입찰표지 _2006년  발주현황(A3)_9공구_원방집입로선형개량공사(건설과)_원방집입로선형개량공사(건설과)" xfId="602" xr:uid="{00000000-0005-0000-0000-00004E020000}"/>
    <cellStyle name="_입찰표지 _2006년  발주현황(A3)_원방집입로선형개량공사(건설과)" xfId="603" xr:uid="{00000000-0005-0000-0000-00004F020000}"/>
    <cellStyle name="_입찰표지 _2006년  발주현황(A3)_원방집입로선형개량공사(건설과)_원방집입로선형개량공사(건설과)" xfId="604" xr:uid="{00000000-0005-0000-0000-000050020000}"/>
    <cellStyle name="_입찰표지 _9공구" xfId="605" xr:uid="{00000000-0005-0000-0000-000051020000}"/>
    <cellStyle name="_입찰표지 _9공구_원방집입로선형개량공사(건설과)" xfId="606" xr:uid="{00000000-0005-0000-0000-000052020000}"/>
    <cellStyle name="_입찰표지 _9공구_원방집입로선형개량공사(건설과)_원방집입로선형개량공사(건설과)" xfId="607" xr:uid="{00000000-0005-0000-0000-000053020000}"/>
    <cellStyle name="_입찰표지 _발주현황(간지)" xfId="608" xr:uid="{00000000-0005-0000-0000-000054020000}"/>
    <cellStyle name="_입찰표지 _발주현황(간지)_9공구" xfId="609" xr:uid="{00000000-0005-0000-0000-000055020000}"/>
    <cellStyle name="_입찰표지 _발주현황(간지)_9공구_원방집입로선형개량공사(건설과)" xfId="610" xr:uid="{00000000-0005-0000-0000-000056020000}"/>
    <cellStyle name="_입찰표지 _발주현황(간지)_9공구_원방집입로선형개량공사(건설과)_원방집입로선형개량공사(건설과)" xfId="611" xr:uid="{00000000-0005-0000-0000-000057020000}"/>
    <cellStyle name="_입찰표지 _발주현황(간지)_원방집입로선형개량공사(건설과)" xfId="612" xr:uid="{00000000-0005-0000-0000-000058020000}"/>
    <cellStyle name="_입찰표지 _발주현황(간지)_원방집입로선형개량공사(건설과)_원방집입로선형개량공사(건설과)" xfId="613" xr:uid="{00000000-0005-0000-0000-000059020000}"/>
    <cellStyle name="_입찰표지 _발주현황A3" xfId="614" xr:uid="{00000000-0005-0000-0000-00005A020000}"/>
    <cellStyle name="_입찰표지 _발주현황A3(2004년3공구)" xfId="615" xr:uid="{00000000-0005-0000-0000-00005B020000}"/>
    <cellStyle name="_입찰표지 _발주현황A3(2004년3공구)_9공구" xfId="616" xr:uid="{00000000-0005-0000-0000-00005C020000}"/>
    <cellStyle name="_입찰표지 _발주현황A3(2004년3공구)_9공구_원방집입로선형개량공사(건설과)" xfId="617" xr:uid="{00000000-0005-0000-0000-00005D020000}"/>
    <cellStyle name="_입찰표지 _발주현황A3(2004년3공구)_9공구_원방집입로선형개량공사(건설과)_원방집입로선형개량공사(건설과)" xfId="618" xr:uid="{00000000-0005-0000-0000-00005E020000}"/>
    <cellStyle name="_입찰표지 _발주현황A3(2004년3공구)_원방집입로선형개량공사(건설과)" xfId="619" xr:uid="{00000000-0005-0000-0000-00005F020000}"/>
    <cellStyle name="_입찰표지 _발주현황A3(2004년3공구)_원방집입로선형개량공사(건설과)_원방집입로선형개량공사(건설과)" xfId="620" xr:uid="{00000000-0005-0000-0000-000060020000}"/>
    <cellStyle name="_입찰표지 _발주현황A3_9공구" xfId="621" xr:uid="{00000000-0005-0000-0000-000061020000}"/>
    <cellStyle name="_입찰표지 _발주현황A3_9공구_원방집입로선형개량공사(건설과)" xfId="622" xr:uid="{00000000-0005-0000-0000-000062020000}"/>
    <cellStyle name="_입찰표지 _발주현황A3_9공구_원방집입로선형개량공사(건설과)_원방집입로선형개량공사(건설과)" xfId="623" xr:uid="{00000000-0005-0000-0000-000063020000}"/>
    <cellStyle name="_입찰표지 _발주현황A3_원방집입로선형개량공사(건설과)" xfId="624" xr:uid="{00000000-0005-0000-0000-000064020000}"/>
    <cellStyle name="_입찰표지 _발주현황A3_원방집입로선형개량공사(건설과)_원방집입로선형개량공사(건설과)" xfId="625" xr:uid="{00000000-0005-0000-0000-000065020000}"/>
    <cellStyle name="_입찰표지 _변경공사개요" xfId="626" xr:uid="{00000000-0005-0000-0000-000066020000}"/>
    <cellStyle name="_입찰표지 _변경공사개요_9공구" xfId="627" xr:uid="{00000000-0005-0000-0000-000067020000}"/>
    <cellStyle name="_입찰표지 _변경공사개요_9공구_원방집입로선형개량공사(건설과)" xfId="628" xr:uid="{00000000-0005-0000-0000-000068020000}"/>
    <cellStyle name="_입찰표지 _변경공사개요_9공구_원방집입로선형개량공사(건설과)_원방집입로선형개량공사(건설과)" xfId="629" xr:uid="{00000000-0005-0000-0000-000069020000}"/>
    <cellStyle name="_입찰표지 _변경공사개요_원방집입로선형개량공사(건설과)" xfId="630" xr:uid="{00000000-0005-0000-0000-00006A020000}"/>
    <cellStyle name="_입찰표지 _변경공사개요_원방집입로선형개량공사(건설과)_원방집입로선형개량공사(건설과)" xfId="631" xr:uid="{00000000-0005-0000-0000-00006B020000}"/>
    <cellStyle name="_입찰표지 _원방집입로선형개량공사(건설과)" xfId="632" xr:uid="{00000000-0005-0000-0000-00006C020000}"/>
    <cellStyle name="_입찰표지 _원방집입로선형개량공사(건설과)_원방집입로선형개량공사(건설과)" xfId="633" xr:uid="{00000000-0005-0000-0000-00006D020000}"/>
    <cellStyle name="_잡비계산" xfId="634" xr:uid="{00000000-0005-0000-0000-00006E020000}"/>
    <cellStyle name="_적격 " xfId="635" xr:uid="{00000000-0005-0000-0000-00006F020000}"/>
    <cellStyle name="_적격 _(2007년)참고용" xfId="636" xr:uid="{00000000-0005-0000-0000-000070020000}"/>
    <cellStyle name="_적격 _(2007년)참고용_9공구" xfId="637" xr:uid="{00000000-0005-0000-0000-000071020000}"/>
    <cellStyle name="_적격 _(2007년)참고용_9공구_원방집입로선형개량공사(건설과)" xfId="638" xr:uid="{00000000-0005-0000-0000-000072020000}"/>
    <cellStyle name="_적격 _(2007년)참고용_9공구_원방집입로선형개량공사(건설과)_원방집입로선형개량공사(건설과)" xfId="639" xr:uid="{00000000-0005-0000-0000-000073020000}"/>
    <cellStyle name="_적격 _(2007년)참고용_원방집입로선형개량공사(건설과)" xfId="640" xr:uid="{00000000-0005-0000-0000-000074020000}"/>
    <cellStyle name="_적격 _(2007년)참고용_원방집입로선형개량공사(건설과)_원방집입로선형개량공사(건설과)" xfId="641" xr:uid="{00000000-0005-0000-0000-000075020000}"/>
    <cellStyle name="_적격 _1" xfId="642" xr:uid="{00000000-0005-0000-0000-000076020000}"/>
    <cellStyle name="_적격 _1_9공구" xfId="643" xr:uid="{00000000-0005-0000-0000-000077020000}"/>
    <cellStyle name="_적격 _1_9공구_원방집입로선형개량공사(건설과)" xfId="644" xr:uid="{00000000-0005-0000-0000-000078020000}"/>
    <cellStyle name="_적격 _1_9공구_원방집입로선형개량공사(건설과)_원방집입로선형개량공사(건설과)" xfId="645" xr:uid="{00000000-0005-0000-0000-000079020000}"/>
    <cellStyle name="_적격 _1_원방집입로선형개량공사(건설과)" xfId="646" xr:uid="{00000000-0005-0000-0000-00007A020000}"/>
    <cellStyle name="_적격 _1_원방집입로선형개량공사(건설과)_원방집입로선형개량공사(건설과)" xfId="647" xr:uid="{00000000-0005-0000-0000-00007B020000}"/>
    <cellStyle name="_적격 _2004년3차발주내역서(3공구수정)" xfId="648" xr:uid="{00000000-0005-0000-0000-00007C020000}"/>
    <cellStyle name="_적격 _2004년3차발주내역서(3공구수정)_(2007년)참고용" xfId="649" xr:uid="{00000000-0005-0000-0000-00007D020000}"/>
    <cellStyle name="_적격 _2004년3차발주내역서(3공구수정)_(2007년)참고용_9공구" xfId="650" xr:uid="{00000000-0005-0000-0000-00007E020000}"/>
    <cellStyle name="_적격 _2004년3차발주내역서(3공구수정)_(2007년)참고용_9공구_원방집입로선형개량공사(건설과)" xfId="651" xr:uid="{00000000-0005-0000-0000-00007F020000}"/>
    <cellStyle name="_적격 _2004년3차발주내역서(3공구수정)_(2007년)참고용_9공구_원방집입로선형개량공사(건설과)_원방집입로선형개량공사(건설과)" xfId="652" xr:uid="{00000000-0005-0000-0000-000080020000}"/>
    <cellStyle name="_적격 _2004년3차발주내역서(3공구수정)_(2007년)참고용_원방집입로선형개량공사(건설과)" xfId="653" xr:uid="{00000000-0005-0000-0000-000081020000}"/>
    <cellStyle name="_적격 _2004년3차발주내역서(3공구수정)_(2007년)참고용_원방집입로선형개량공사(건설과)_원방집입로선형개량공사(건설과)" xfId="654" xr:uid="{00000000-0005-0000-0000-000082020000}"/>
    <cellStyle name="_적격 _2004년3차발주내역서(3공구수정)_1" xfId="655" xr:uid="{00000000-0005-0000-0000-000083020000}"/>
    <cellStyle name="_적격 _2004년3차발주내역서(3공구수정)_1_9공구" xfId="656" xr:uid="{00000000-0005-0000-0000-000084020000}"/>
    <cellStyle name="_적격 _2004년3차발주내역서(3공구수정)_1_9공구_원방집입로선형개량공사(건설과)" xfId="657" xr:uid="{00000000-0005-0000-0000-000085020000}"/>
    <cellStyle name="_적격 _2004년3차발주내역서(3공구수정)_1_9공구_원방집입로선형개량공사(건설과)_원방집입로선형개량공사(건설과)" xfId="658" xr:uid="{00000000-0005-0000-0000-000086020000}"/>
    <cellStyle name="_적격 _2004년3차발주내역서(3공구수정)_1_원방집입로선형개량공사(건설과)" xfId="659" xr:uid="{00000000-0005-0000-0000-000087020000}"/>
    <cellStyle name="_적격 _2004년3차발주내역서(3공구수정)_1_원방집입로선형개량공사(건설과)_원방집입로선형개량공사(건설과)" xfId="660" xr:uid="{00000000-0005-0000-0000-000088020000}"/>
    <cellStyle name="_적격 _2004년3차발주내역서(3공구수정)_2006년  발주현황(A3)" xfId="661" xr:uid="{00000000-0005-0000-0000-000089020000}"/>
    <cellStyle name="_적격 _2004년3차발주내역서(3공구수정)_2006년  발주현황(A3)_9공구" xfId="662" xr:uid="{00000000-0005-0000-0000-00008A020000}"/>
    <cellStyle name="_적격 _2004년3차발주내역서(3공구수정)_2006년  발주현황(A3)_9공구_원방집입로선형개량공사(건설과)" xfId="663" xr:uid="{00000000-0005-0000-0000-00008B020000}"/>
    <cellStyle name="_적격 _2004년3차발주내역서(3공구수정)_2006년  발주현황(A3)_9공구_원방집입로선형개량공사(건설과)_원방집입로선형개량공사(건설과)" xfId="664" xr:uid="{00000000-0005-0000-0000-00008C020000}"/>
    <cellStyle name="_적격 _2004년3차발주내역서(3공구수정)_2006년  발주현황(A3)_원방집입로선형개량공사(건설과)" xfId="665" xr:uid="{00000000-0005-0000-0000-00008D020000}"/>
    <cellStyle name="_적격 _2004년3차발주내역서(3공구수정)_2006년  발주현황(A3)_원방집입로선형개량공사(건설과)_원방집입로선형개량공사(건설과)" xfId="666" xr:uid="{00000000-0005-0000-0000-00008E020000}"/>
    <cellStyle name="_적격 _2004년3차발주내역서(3공구수정)_9공구" xfId="667" xr:uid="{00000000-0005-0000-0000-00008F020000}"/>
    <cellStyle name="_적격 _2004년3차발주내역서(3공구수정)_9공구_원방집입로선형개량공사(건설과)" xfId="668" xr:uid="{00000000-0005-0000-0000-000090020000}"/>
    <cellStyle name="_적격 _2004년3차발주내역서(3공구수정)_9공구_원방집입로선형개량공사(건설과)_원방집입로선형개량공사(건설과)" xfId="669" xr:uid="{00000000-0005-0000-0000-000091020000}"/>
    <cellStyle name="_적격 _2004년3차발주내역서(3공구수정)_발주현황(간지)" xfId="670" xr:uid="{00000000-0005-0000-0000-000092020000}"/>
    <cellStyle name="_적격 _2004년3차발주내역서(3공구수정)_발주현황(간지)_9공구" xfId="671" xr:uid="{00000000-0005-0000-0000-000093020000}"/>
    <cellStyle name="_적격 _2004년3차발주내역서(3공구수정)_발주현황(간지)_9공구_원방집입로선형개량공사(건설과)" xfId="672" xr:uid="{00000000-0005-0000-0000-000094020000}"/>
    <cellStyle name="_적격 _2004년3차발주내역서(3공구수정)_발주현황(간지)_9공구_원방집입로선형개량공사(건설과)_원방집입로선형개량공사(건설과)" xfId="673" xr:uid="{00000000-0005-0000-0000-000095020000}"/>
    <cellStyle name="_적격 _2004년3차발주내역서(3공구수정)_발주현황(간지)_원방집입로선형개량공사(건설과)" xfId="674" xr:uid="{00000000-0005-0000-0000-000096020000}"/>
    <cellStyle name="_적격 _2004년3차발주내역서(3공구수정)_발주현황(간지)_원방집입로선형개량공사(건설과)_원방집입로선형개량공사(건설과)" xfId="675" xr:uid="{00000000-0005-0000-0000-000097020000}"/>
    <cellStyle name="_적격 _2004년3차발주내역서(3공구수정)_발주현황A3" xfId="676" xr:uid="{00000000-0005-0000-0000-000098020000}"/>
    <cellStyle name="_적격 _2004년3차발주내역서(3공구수정)_발주현황A3_9공구" xfId="677" xr:uid="{00000000-0005-0000-0000-000099020000}"/>
    <cellStyle name="_적격 _2004년3차발주내역서(3공구수정)_발주현황A3_9공구_원방집입로선형개량공사(건설과)" xfId="678" xr:uid="{00000000-0005-0000-0000-00009A020000}"/>
    <cellStyle name="_적격 _2004년3차발주내역서(3공구수정)_발주현황A3_9공구_원방집입로선형개량공사(건설과)_원방집입로선형개량공사(건설과)" xfId="679" xr:uid="{00000000-0005-0000-0000-00009B020000}"/>
    <cellStyle name="_적격 _2004년3차발주내역서(3공구수정)_발주현황A3_원방집입로선형개량공사(건설과)" xfId="680" xr:uid="{00000000-0005-0000-0000-00009C020000}"/>
    <cellStyle name="_적격 _2004년3차발주내역서(3공구수정)_발주현황A3_원방집입로선형개량공사(건설과)_원방집입로선형개량공사(건설과)" xfId="681" xr:uid="{00000000-0005-0000-0000-00009D020000}"/>
    <cellStyle name="_적격 _2004년3차발주내역서(3공구수정)_변경공사개요" xfId="682" xr:uid="{00000000-0005-0000-0000-00009E020000}"/>
    <cellStyle name="_적격 _2004년3차발주내역서(3공구수정)_변경공사개요_9공구" xfId="683" xr:uid="{00000000-0005-0000-0000-00009F020000}"/>
    <cellStyle name="_적격 _2004년3차발주내역서(3공구수정)_변경공사개요_9공구_원방집입로선형개량공사(건설과)" xfId="684" xr:uid="{00000000-0005-0000-0000-0000A0020000}"/>
    <cellStyle name="_적격 _2004년3차발주내역서(3공구수정)_변경공사개요_9공구_원방집입로선형개량공사(건설과)_원방집입로선형개량공사(건설과)" xfId="685" xr:uid="{00000000-0005-0000-0000-0000A1020000}"/>
    <cellStyle name="_적격 _2004년3차발주내역서(3공구수정)_변경공사개요_원방집입로선형개량공사(건설과)" xfId="686" xr:uid="{00000000-0005-0000-0000-0000A2020000}"/>
    <cellStyle name="_적격 _2004년3차발주내역서(3공구수정)_변경공사개요_원방집입로선형개량공사(건설과)_원방집입로선형개량공사(건설과)" xfId="687" xr:uid="{00000000-0005-0000-0000-0000A3020000}"/>
    <cellStyle name="_적격 _2004년3차발주내역서(3공구수정)_원방집입로선형개량공사(건설과)" xfId="688" xr:uid="{00000000-0005-0000-0000-0000A4020000}"/>
    <cellStyle name="_적격 _2004년3차발주내역서(3공구수정)_원방집입로선형개량공사(건설과)_원방집입로선형개량공사(건설과)" xfId="689" xr:uid="{00000000-0005-0000-0000-0000A5020000}"/>
    <cellStyle name="_적격 _2006년  발주현황(A3)" xfId="690" xr:uid="{00000000-0005-0000-0000-0000A6020000}"/>
    <cellStyle name="_적격 _2006년  발주현황(A3)_9공구" xfId="691" xr:uid="{00000000-0005-0000-0000-0000A7020000}"/>
    <cellStyle name="_적격 _2006년  발주현황(A3)_9공구_원방집입로선형개량공사(건설과)" xfId="692" xr:uid="{00000000-0005-0000-0000-0000A8020000}"/>
    <cellStyle name="_적격 _2006년  발주현황(A3)_9공구_원방집입로선형개량공사(건설과)_원방집입로선형개량공사(건설과)" xfId="693" xr:uid="{00000000-0005-0000-0000-0000A9020000}"/>
    <cellStyle name="_적격 _2006년  발주현황(A3)_원방집입로선형개량공사(건설과)" xfId="694" xr:uid="{00000000-0005-0000-0000-0000AA020000}"/>
    <cellStyle name="_적격 _2006년  발주현황(A3)_원방집입로선형개량공사(건설과)_원방집입로선형개량공사(건설과)" xfId="695" xr:uid="{00000000-0005-0000-0000-0000AB020000}"/>
    <cellStyle name="_적격 _9공구" xfId="696" xr:uid="{00000000-0005-0000-0000-0000AC020000}"/>
    <cellStyle name="_적격 _9공구_원방집입로선형개량공사(건설과)" xfId="697" xr:uid="{00000000-0005-0000-0000-0000AD020000}"/>
    <cellStyle name="_적격 _9공구_원방집입로선형개량공사(건설과)_원방집입로선형개량공사(건설과)" xfId="698" xr:uid="{00000000-0005-0000-0000-0000AE020000}"/>
    <cellStyle name="_적격 _발주현황(간지)" xfId="699" xr:uid="{00000000-0005-0000-0000-0000AF020000}"/>
    <cellStyle name="_적격 _발주현황(간지)_9공구" xfId="700" xr:uid="{00000000-0005-0000-0000-0000B0020000}"/>
    <cellStyle name="_적격 _발주현황(간지)_9공구_원방집입로선형개량공사(건설과)" xfId="701" xr:uid="{00000000-0005-0000-0000-0000B1020000}"/>
    <cellStyle name="_적격 _발주현황(간지)_9공구_원방집입로선형개량공사(건설과)_원방집입로선형개량공사(건설과)" xfId="702" xr:uid="{00000000-0005-0000-0000-0000B2020000}"/>
    <cellStyle name="_적격 _발주현황(간지)_원방집입로선형개량공사(건설과)" xfId="703" xr:uid="{00000000-0005-0000-0000-0000B3020000}"/>
    <cellStyle name="_적격 _발주현황(간지)_원방집입로선형개량공사(건설과)_원방집입로선형개량공사(건설과)" xfId="704" xr:uid="{00000000-0005-0000-0000-0000B4020000}"/>
    <cellStyle name="_적격 _발주현황A3" xfId="705" xr:uid="{00000000-0005-0000-0000-0000B5020000}"/>
    <cellStyle name="_적격 _발주현황A3(2004년3공구)" xfId="706" xr:uid="{00000000-0005-0000-0000-0000B6020000}"/>
    <cellStyle name="_적격 _발주현황A3(2004년3공구)_9공구" xfId="707" xr:uid="{00000000-0005-0000-0000-0000B7020000}"/>
    <cellStyle name="_적격 _발주현황A3(2004년3공구)_9공구_원방집입로선형개량공사(건설과)" xfId="708" xr:uid="{00000000-0005-0000-0000-0000B8020000}"/>
    <cellStyle name="_적격 _발주현황A3(2004년3공구)_9공구_원방집입로선형개량공사(건설과)_원방집입로선형개량공사(건설과)" xfId="709" xr:uid="{00000000-0005-0000-0000-0000B9020000}"/>
    <cellStyle name="_적격 _발주현황A3(2004년3공구)_원방집입로선형개량공사(건설과)" xfId="710" xr:uid="{00000000-0005-0000-0000-0000BA020000}"/>
    <cellStyle name="_적격 _발주현황A3(2004년3공구)_원방집입로선형개량공사(건설과)_원방집입로선형개량공사(건설과)" xfId="711" xr:uid="{00000000-0005-0000-0000-0000BB020000}"/>
    <cellStyle name="_적격 _발주현황A3_9공구" xfId="712" xr:uid="{00000000-0005-0000-0000-0000BC020000}"/>
    <cellStyle name="_적격 _발주현황A3_9공구_원방집입로선형개량공사(건설과)" xfId="713" xr:uid="{00000000-0005-0000-0000-0000BD020000}"/>
    <cellStyle name="_적격 _발주현황A3_9공구_원방집입로선형개량공사(건설과)_원방집입로선형개량공사(건설과)" xfId="714" xr:uid="{00000000-0005-0000-0000-0000BE020000}"/>
    <cellStyle name="_적격 _발주현황A3_원방집입로선형개량공사(건설과)" xfId="715" xr:uid="{00000000-0005-0000-0000-0000BF020000}"/>
    <cellStyle name="_적격 _발주현황A3_원방집입로선형개량공사(건설과)_원방집입로선형개량공사(건설과)" xfId="716" xr:uid="{00000000-0005-0000-0000-0000C0020000}"/>
    <cellStyle name="_적격 _변경공사개요" xfId="717" xr:uid="{00000000-0005-0000-0000-0000C1020000}"/>
    <cellStyle name="_적격 _변경공사개요_9공구" xfId="718" xr:uid="{00000000-0005-0000-0000-0000C2020000}"/>
    <cellStyle name="_적격 _변경공사개요_9공구_원방집입로선형개량공사(건설과)" xfId="719" xr:uid="{00000000-0005-0000-0000-0000C3020000}"/>
    <cellStyle name="_적격 _변경공사개요_9공구_원방집입로선형개량공사(건설과)_원방집입로선형개량공사(건설과)" xfId="720" xr:uid="{00000000-0005-0000-0000-0000C4020000}"/>
    <cellStyle name="_적격 _변경공사개요_원방집입로선형개량공사(건설과)" xfId="721" xr:uid="{00000000-0005-0000-0000-0000C5020000}"/>
    <cellStyle name="_적격 _변경공사개요_원방집입로선형개량공사(건설과)_원방집입로선형개량공사(건설과)" xfId="722" xr:uid="{00000000-0005-0000-0000-0000C6020000}"/>
    <cellStyle name="_적격 _원방집입로선형개량공사(건설과)" xfId="723" xr:uid="{00000000-0005-0000-0000-0000C7020000}"/>
    <cellStyle name="_적격 _원방집입로선형개량공사(건설과)_원방집입로선형개량공사(건설과)" xfId="724" xr:uid="{00000000-0005-0000-0000-0000C8020000}"/>
    <cellStyle name="_적격 _집행갑지 " xfId="725" xr:uid="{00000000-0005-0000-0000-0000C9020000}"/>
    <cellStyle name="_적격 _집행갑지 _(2007년)참고용" xfId="726" xr:uid="{00000000-0005-0000-0000-0000CA020000}"/>
    <cellStyle name="_적격 _집행갑지 _(2007년)참고용_9공구" xfId="727" xr:uid="{00000000-0005-0000-0000-0000CB020000}"/>
    <cellStyle name="_적격 _집행갑지 _(2007년)참고용_9공구_원방집입로선형개량공사(건설과)" xfId="728" xr:uid="{00000000-0005-0000-0000-0000CC020000}"/>
    <cellStyle name="_적격 _집행갑지 _(2007년)참고용_9공구_원방집입로선형개량공사(건설과)_원방집입로선형개량공사(건설과)" xfId="729" xr:uid="{00000000-0005-0000-0000-0000CD020000}"/>
    <cellStyle name="_적격 _집행갑지 _(2007년)참고용_원방집입로선형개량공사(건설과)" xfId="730" xr:uid="{00000000-0005-0000-0000-0000CE020000}"/>
    <cellStyle name="_적격 _집행갑지 _(2007년)참고용_원방집입로선형개량공사(건설과)_원방집입로선형개량공사(건설과)" xfId="731" xr:uid="{00000000-0005-0000-0000-0000CF020000}"/>
    <cellStyle name="_적격 _집행갑지 _1" xfId="732" xr:uid="{00000000-0005-0000-0000-0000D0020000}"/>
    <cellStyle name="_적격 _집행갑지 _1_9공구" xfId="733" xr:uid="{00000000-0005-0000-0000-0000D1020000}"/>
    <cellStyle name="_적격 _집행갑지 _1_9공구_원방집입로선형개량공사(건설과)" xfId="734" xr:uid="{00000000-0005-0000-0000-0000D2020000}"/>
    <cellStyle name="_적격 _집행갑지 _1_9공구_원방집입로선형개량공사(건설과)_원방집입로선형개량공사(건설과)" xfId="735" xr:uid="{00000000-0005-0000-0000-0000D3020000}"/>
    <cellStyle name="_적격 _집행갑지 _1_원방집입로선형개량공사(건설과)" xfId="736" xr:uid="{00000000-0005-0000-0000-0000D4020000}"/>
    <cellStyle name="_적격 _집행갑지 _1_원방집입로선형개량공사(건설과)_원방집입로선형개량공사(건설과)" xfId="737" xr:uid="{00000000-0005-0000-0000-0000D5020000}"/>
    <cellStyle name="_적격 _집행갑지 _2004년3차발주내역서(3공구수정)" xfId="738" xr:uid="{00000000-0005-0000-0000-0000D6020000}"/>
    <cellStyle name="_적격 _집행갑지 _2004년3차발주내역서(3공구수정)_(2007년)참고용" xfId="739" xr:uid="{00000000-0005-0000-0000-0000D7020000}"/>
    <cellStyle name="_적격 _집행갑지 _2004년3차발주내역서(3공구수정)_(2007년)참고용_9공구" xfId="740" xr:uid="{00000000-0005-0000-0000-0000D8020000}"/>
    <cellStyle name="_적격 _집행갑지 _2004년3차발주내역서(3공구수정)_(2007년)참고용_9공구_원방집입로선형개량공사(건설과)" xfId="741" xr:uid="{00000000-0005-0000-0000-0000D9020000}"/>
    <cellStyle name="_적격 _집행갑지 _2004년3차발주내역서(3공구수정)_(2007년)참고용_9공구_원방집입로선형개량공사(건설과)_원방집입로선형개량공사(건설과)" xfId="742" xr:uid="{00000000-0005-0000-0000-0000DA020000}"/>
    <cellStyle name="_적격 _집행갑지 _2004년3차발주내역서(3공구수정)_(2007년)참고용_원방집입로선형개량공사(건설과)" xfId="743" xr:uid="{00000000-0005-0000-0000-0000DB020000}"/>
    <cellStyle name="_적격 _집행갑지 _2004년3차발주내역서(3공구수정)_(2007년)참고용_원방집입로선형개량공사(건설과)_원방집입로선형개량공사(건설과)" xfId="744" xr:uid="{00000000-0005-0000-0000-0000DC020000}"/>
    <cellStyle name="_적격 _집행갑지 _2004년3차발주내역서(3공구수정)_1" xfId="745" xr:uid="{00000000-0005-0000-0000-0000DD020000}"/>
    <cellStyle name="_적격 _집행갑지 _2004년3차발주내역서(3공구수정)_1_9공구" xfId="746" xr:uid="{00000000-0005-0000-0000-0000DE020000}"/>
    <cellStyle name="_적격 _집행갑지 _2004년3차발주내역서(3공구수정)_1_9공구_원방집입로선형개량공사(건설과)" xfId="747" xr:uid="{00000000-0005-0000-0000-0000DF020000}"/>
    <cellStyle name="_적격 _집행갑지 _2004년3차발주내역서(3공구수정)_1_9공구_원방집입로선형개량공사(건설과)_원방집입로선형개량공사(건설과)" xfId="748" xr:uid="{00000000-0005-0000-0000-0000E0020000}"/>
    <cellStyle name="_적격 _집행갑지 _2004년3차발주내역서(3공구수정)_1_원방집입로선형개량공사(건설과)" xfId="749" xr:uid="{00000000-0005-0000-0000-0000E1020000}"/>
    <cellStyle name="_적격 _집행갑지 _2004년3차발주내역서(3공구수정)_1_원방집입로선형개량공사(건설과)_원방집입로선형개량공사(건설과)" xfId="750" xr:uid="{00000000-0005-0000-0000-0000E2020000}"/>
    <cellStyle name="_적격 _집행갑지 _2004년3차발주내역서(3공구수정)_2006년  발주현황(A3)" xfId="751" xr:uid="{00000000-0005-0000-0000-0000E3020000}"/>
    <cellStyle name="_적격 _집행갑지 _2004년3차발주내역서(3공구수정)_2006년  발주현황(A3)_9공구" xfId="752" xr:uid="{00000000-0005-0000-0000-0000E4020000}"/>
    <cellStyle name="_적격 _집행갑지 _2004년3차발주내역서(3공구수정)_2006년  발주현황(A3)_9공구_원방집입로선형개량공사(건설과)" xfId="753" xr:uid="{00000000-0005-0000-0000-0000E5020000}"/>
    <cellStyle name="_적격 _집행갑지 _2004년3차발주내역서(3공구수정)_2006년  발주현황(A3)_9공구_원방집입로선형개량공사(건설과)_원방집입로선형개량공사(건설과)" xfId="754" xr:uid="{00000000-0005-0000-0000-0000E6020000}"/>
    <cellStyle name="_적격 _집행갑지 _2004년3차발주내역서(3공구수정)_2006년  발주현황(A3)_원방집입로선형개량공사(건설과)" xfId="755" xr:uid="{00000000-0005-0000-0000-0000E7020000}"/>
    <cellStyle name="_적격 _집행갑지 _2004년3차발주내역서(3공구수정)_2006년  발주현황(A3)_원방집입로선형개량공사(건설과)_원방집입로선형개량공사(건설과)" xfId="756" xr:uid="{00000000-0005-0000-0000-0000E8020000}"/>
    <cellStyle name="_적격 _집행갑지 _2004년3차발주내역서(3공구수정)_9공구" xfId="757" xr:uid="{00000000-0005-0000-0000-0000E9020000}"/>
    <cellStyle name="_적격 _집행갑지 _2004년3차발주내역서(3공구수정)_9공구_원방집입로선형개량공사(건설과)" xfId="758" xr:uid="{00000000-0005-0000-0000-0000EA020000}"/>
    <cellStyle name="_적격 _집행갑지 _2004년3차발주내역서(3공구수정)_9공구_원방집입로선형개량공사(건설과)_원방집입로선형개량공사(건설과)" xfId="759" xr:uid="{00000000-0005-0000-0000-0000EB020000}"/>
    <cellStyle name="_적격 _집행갑지 _2004년3차발주내역서(3공구수정)_발주현황(간지)" xfId="760" xr:uid="{00000000-0005-0000-0000-0000EC020000}"/>
    <cellStyle name="_적격 _집행갑지 _2004년3차발주내역서(3공구수정)_발주현황(간지)_9공구" xfId="761" xr:uid="{00000000-0005-0000-0000-0000ED020000}"/>
    <cellStyle name="_적격 _집행갑지 _2004년3차발주내역서(3공구수정)_발주현황(간지)_9공구_원방집입로선형개량공사(건설과)" xfId="762" xr:uid="{00000000-0005-0000-0000-0000EE020000}"/>
    <cellStyle name="_적격 _집행갑지 _2004년3차발주내역서(3공구수정)_발주현황(간지)_9공구_원방집입로선형개량공사(건설과)_원방집입로선형개량공사(건설과)" xfId="763" xr:uid="{00000000-0005-0000-0000-0000EF020000}"/>
    <cellStyle name="_적격 _집행갑지 _2004년3차발주내역서(3공구수정)_발주현황(간지)_원방집입로선형개량공사(건설과)" xfId="764" xr:uid="{00000000-0005-0000-0000-0000F0020000}"/>
    <cellStyle name="_적격 _집행갑지 _2004년3차발주내역서(3공구수정)_발주현황(간지)_원방집입로선형개량공사(건설과)_원방집입로선형개량공사(건설과)" xfId="765" xr:uid="{00000000-0005-0000-0000-0000F1020000}"/>
    <cellStyle name="_적격 _집행갑지 _2004년3차발주내역서(3공구수정)_발주현황A3" xfId="766" xr:uid="{00000000-0005-0000-0000-0000F2020000}"/>
    <cellStyle name="_적격 _집행갑지 _2004년3차발주내역서(3공구수정)_발주현황A3_9공구" xfId="767" xr:uid="{00000000-0005-0000-0000-0000F3020000}"/>
    <cellStyle name="_적격 _집행갑지 _2004년3차발주내역서(3공구수정)_발주현황A3_9공구_원방집입로선형개량공사(건설과)" xfId="768" xr:uid="{00000000-0005-0000-0000-0000F4020000}"/>
    <cellStyle name="_적격 _집행갑지 _2004년3차발주내역서(3공구수정)_발주현황A3_9공구_원방집입로선형개량공사(건설과)_원방집입로선형개량공사(건설과)" xfId="769" xr:uid="{00000000-0005-0000-0000-0000F5020000}"/>
    <cellStyle name="_적격 _집행갑지 _2004년3차발주내역서(3공구수정)_발주현황A3_원방집입로선형개량공사(건설과)" xfId="770" xr:uid="{00000000-0005-0000-0000-0000F6020000}"/>
    <cellStyle name="_적격 _집행갑지 _2004년3차발주내역서(3공구수정)_발주현황A3_원방집입로선형개량공사(건설과)_원방집입로선형개량공사(건설과)" xfId="771" xr:uid="{00000000-0005-0000-0000-0000F7020000}"/>
    <cellStyle name="_적격 _집행갑지 _2004년3차발주내역서(3공구수정)_변경공사개요" xfId="772" xr:uid="{00000000-0005-0000-0000-0000F8020000}"/>
    <cellStyle name="_적격 _집행갑지 _2004년3차발주내역서(3공구수정)_변경공사개요_9공구" xfId="773" xr:uid="{00000000-0005-0000-0000-0000F9020000}"/>
    <cellStyle name="_적격 _집행갑지 _2004년3차발주내역서(3공구수정)_변경공사개요_9공구_원방집입로선형개량공사(건설과)" xfId="774" xr:uid="{00000000-0005-0000-0000-0000FA020000}"/>
    <cellStyle name="_적격 _집행갑지 _2004년3차발주내역서(3공구수정)_변경공사개요_9공구_원방집입로선형개량공사(건설과)_원방집입로선형개량공사(건설과)" xfId="775" xr:uid="{00000000-0005-0000-0000-0000FB020000}"/>
    <cellStyle name="_적격 _집행갑지 _2004년3차발주내역서(3공구수정)_변경공사개요_원방집입로선형개량공사(건설과)" xfId="776" xr:uid="{00000000-0005-0000-0000-0000FC020000}"/>
    <cellStyle name="_적격 _집행갑지 _2004년3차발주내역서(3공구수정)_변경공사개요_원방집입로선형개량공사(건설과)_원방집입로선형개량공사(건설과)" xfId="777" xr:uid="{00000000-0005-0000-0000-0000FD020000}"/>
    <cellStyle name="_적격 _집행갑지 _2004년3차발주내역서(3공구수정)_원방집입로선형개량공사(건설과)" xfId="778" xr:uid="{00000000-0005-0000-0000-0000FE020000}"/>
    <cellStyle name="_적격 _집행갑지 _2004년3차발주내역서(3공구수정)_원방집입로선형개량공사(건설과)_원방집입로선형개량공사(건설과)" xfId="779" xr:uid="{00000000-0005-0000-0000-0000FF020000}"/>
    <cellStyle name="_적격 _집행갑지 _2006년  발주현황(A3)" xfId="780" xr:uid="{00000000-0005-0000-0000-000000030000}"/>
    <cellStyle name="_적격 _집행갑지 _2006년  발주현황(A3)_9공구" xfId="781" xr:uid="{00000000-0005-0000-0000-000001030000}"/>
    <cellStyle name="_적격 _집행갑지 _2006년  발주현황(A3)_9공구_원방집입로선형개량공사(건설과)" xfId="782" xr:uid="{00000000-0005-0000-0000-000002030000}"/>
    <cellStyle name="_적격 _집행갑지 _2006년  발주현황(A3)_9공구_원방집입로선형개량공사(건설과)_원방집입로선형개량공사(건설과)" xfId="783" xr:uid="{00000000-0005-0000-0000-000003030000}"/>
    <cellStyle name="_적격 _집행갑지 _2006년  발주현황(A3)_원방집입로선형개량공사(건설과)" xfId="784" xr:uid="{00000000-0005-0000-0000-000004030000}"/>
    <cellStyle name="_적격 _집행갑지 _2006년  발주현황(A3)_원방집입로선형개량공사(건설과)_원방집입로선형개량공사(건설과)" xfId="785" xr:uid="{00000000-0005-0000-0000-000005030000}"/>
    <cellStyle name="_적격 _집행갑지 _9공구" xfId="786" xr:uid="{00000000-0005-0000-0000-000006030000}"/>
    <cellStyle name="_적격 _집행갑지 _9공구_원방집입로선형개량공사(건설과)" xfId="787" xr:uid="{00000000-0005-0000-0000-000007030000}"/>
    <cellStyle name="_적격 _집행갑지 _9공구_원방집입로선형개량공사(건설과)_원방집입로선형개량공사(건설과)" xfId="788" xr:uid="{00000000-0005-0000-0000-000008030000}"/>
    <cellStyle name="_적격 _집행갑지 _발주현황(간지)" xfId="789" xr:uid="{00000000-0005-0000-0000-000009030000}"/>
    <cellStyle name="_적격 _집행갑지 _발주현황(간지)_9공구" xfId="790" xr:uid="{00000000-0005-0000-0000-00000A030000}"/>
    <cellStyle name="_적격 _집행갑지 _발주현황(간지)_9공구_원방집입로선형개량공사(건설과)" xfId="791" xr:uid="{00000000-0005-0000-0000-00000B030000}"/>
    <cellStyle name="_적격 _집행갑지 _발주현황(간지)_9공구_원방집입로선형개량공사(건설과)_원방집입로선형개량공사(건설과)" xfId="792" xr:uid="{00000000-0005-0000-0000-00000C030000}"/>
    <cellStyle name="_적격 _집행갑지 _발주현황(간지)_원방집입로선형개량공사(건설과)" xfId="793" xr:uid="{00000000-0005-0000-0000-00000D030000}"/>
    <cellStyle name="_적격 _집행갑지 _발주현황(간지)_원방집입로선형개량공사(건설과)_원방집입로선형개량공사(건설과)" xfId="794" xr:uid="{00000000-0005-0000-0000-00000E030000}"/>
    <cellStyle name="_적격 _집행갑지 _발주현황A3" xfId="795" xr:uid="{00000000-0005-0000-0000-00000F030000}"/>
    <cellStyle name="_적격 _집행갑지 _발주현황A3(2004년3공구)" xfId="796" xr:uid="{00000000-0005-0000-0000-000010030000}"/>
    <cellStyle name="_적격 _집행갑지 _발주현황A3(2004년3공구)_9공구" xfId="797" xr:uid="{00000000-0005-0000-0000-000011030000}"/>
    <cellStyle name="_적격 _집행갑지 _발주현황A3(2004년3공구)_9공구_원방집입로선형개량공사(건설과)" xfId="798" xr:uid="{00000000-0005-0000-0000-000012030000}"/>
    <cellStyle name="_적격 _집행갑지 _발주현황A3(2004년3공구)_9공구_원방집입로선형개량공사(건설과)_원방집입로선형개량공사(건설과)" xfId="799" xr:uid="{00000000-0005-0000-0000-000013030000}"/>
    <cellStyle name="_적격 _집행갑지 _발주현황A3(2004년3공구)_원방집입로선형개량공사(건설과)" xfId="800" xr:uid="{00000000-0005-0000-0000-000014030000}"/>
    <cellStyle name="_적격 _집행갑지 _발주현황A3(2004년3공구)_원방집입로선형개량공사(건설과)_원방집입로선형개량공사(건설과)" xfId="801" xr:uid="{00000000-0005-0000-0000-000015030000}"/>
    <cellStyle name="_적격 _집행갑지 _발주현황A3_9공구" xfId="802" xr:uid="{00000000-0005-0000-0000-000016030000}"/>
    <cellStyle name="_적격 _집행갑지 _발주현황A3_9공구_원방집입로선형개량공사(건설과)" xfId="803" xr:uid="{00000000-0005-0000-0000-000017030000}"/>
    <cellStyle name="_적격 _집행갑지 _발주현황A3_9공구_원방집입로선형개량공사(건설과)_원방집입로선형개량공사(건설과)" xfId="804" xr:uid="{00000000-0005-0000-0000-000018030000}"/>
    <cellStyle name="_적격 _집행갑지 _발주현황A3_원방집입로선형개량공사(건설과)" xfId="805" xr:uid="{00000000-0005-0000-0000-000019030000}"/>
    <cellStyle name="_적격 _집행갑지 _발주현황A3_원방집입로선형개량공사(건설과)_원방집입로선형개량공사(건설과)" xfId="806" xr:uid="{00000000-0005-0000-0000-00001A030000}"/>
    <cellStyle name="_적격 _집행갑지 _변경공사개요" xfId="807" xr:uid="{00000000-0005-0000-0000-00001B030000}"/>
    <cellStyle name="_적격 _집행갑지 _변경공사개요_9공구" xfId="808" xr:uid="{00000000-0005-0000-0000-00001C030000}"/>
    <cellStyle name="_적격 _집행갑지 _변경공사개요_9공구_원방집입로선형개량공사(건설과)" xfId="809" xr:uid="{00000000-0005-0000-0000-00001D030000}"/>
    <cellStyle name="_적격 _집행갑지 _변경공사개요_9공구_원방집입로선형개량공사(건설과)_원방집입로선형개량공사(건설과)" xfId="810" xr:uid="{00000000-0005-0000-0000-00001E030000}"/>
    <cellStyle name="_적격 _집행갑지 _변경공사개요_원방집입로선형개량공사(건설과)" xfId="811" xr:uid="{00000000-0005-0000-0000-00001F030000}"/>
    <cellStyle name="_적격 _집행갑지 _변경공사개요_원방집입로선형개량공사(건설과)_원방집입로선형개량공사(건설과)" xfId="812" xr:uid="{00000000-0005-0000-0000-000020030000}"/>
    <cellStyle name="_적격 _집행갑지 _원방집입로선형개량공사(건설과)" xfId="813" xr:uid="{00000000-0005-0000-0000-000021030000}"/>
    <cellStyle name="_적격 _집행갑지 _원방집입로선형개량공사(건설과)_원방집입로선형개량공사(건설과)" xfId="814" xr:uid="{00000000-0005-0000-0000-000022030000}"/>
    <cellStyle name="_적격 _집행설계분석 " xfId="815" xr:uid="{00000000-0005-0000-0000-000023030000}"/>
    <cellStyle name="_적격 _집행설계분석 _(2007년)참고용" xfId="816" xr:uid="{00000000-0005-0000-0000-000024030000}"/>
    <cellStyle name="_적격 _집행설계분석 _(2007년)참고용_9공구" xfId="817" xr:uid="{00000000-0005-0000-0000-000025030000}"/>
    <cellStyle name="_적격 _집행설계분석 _(2007년)참고용_9공구_원방집입로선형개량공사(건설과)" xfId="818" xr:uid="{00000000-0005-0000-0000-000026030000}"/>
    <cellStyle name="_적격 _집행설계분석 _(2007년)참고용_9공구_원방집입로선형개량공사(건설과)_원방집입로선형개량공사(건설과)" xfId="819" xr:uid="{00000000-0005-0000-0000-000027030000}"/>
    <cellStyle name="_적격 _집행설계분석 _(2007년)참고용_원방집입로선형개량공사(건설과)" xfId="820" xr:uid="{00000000-0005-0000-0000-000028030000}"/>
    <cellStyle name="_적격 _집행설계분석 _(2007년)참고용_원방집입로선형개량공사(건설과)_원방집입로선형개량공사(건설과)" xfId="821" xr:uid="{00000000-0005-0000-0000-000029030000}"/>
    <cellStyle name="_적격 _집행설계분석 _1" xfId="822" xr:uid="{00000000-0005-0000-0000-00002A030000}"/>
    <cellStyle name="_적격 _집행설계분석 _1_9공구" xfId="823" xr:uid="{00000000-0005-0000-0000-00002B030000}"/>
    <cellStyle name="_적격 _집행설계분석 _1_9공구_원방집입로선형개량공사(건설과)" xfId="824" xr:uid="{00000000-0005-0000-0000-00002C030000}"/>
    <cellStyle name="_적격 _집행설계분석 _1_9공구_원방집입로선형개량공사(건설과)_원방집입로선형개량공사(건설과)" xfId="825" xr:uid="{00000000-0005-0000-0000-00002D030000}"/>
    <cellStyle name="_적격 _집행설계분석 _1_원방집입로선형개량공사(건설과)" xfId="826" xr:uid="{00000000-0005-0000-0000-00002E030000}"/>
    <cellStyle name="_적격 _집행설계분석 _1_원방집입로선형개량공사(건설과)_원방집입로선형개량공사(건설과)" xfId="827" xr:uid="{00000000-0005-0000-0000-00002F030000}"/>
    <cellStyle name="_적격 _집행설계분석 _2004년3차발주내역서(3공구수정)" xfId="828" xr:uid="{00000000-0005-0000-0000-000030030000}"/>
    <cellStyle name="_적격 _집행설계분석 _2004년3차발주내역서(3공구수정)_(2007년)참고용" xfId="829" xr:uid="{00000000-0005-0000-0000-000031030000}"/>
    <cellStyle name="_적격 _집행설계분석 _2004년3차발주내역서(3공구수정)_(2007년)참고용_9공구" xfId="830" xr:uid="{00000000-0005-0000-0000-000032030000}"/>
    <cellStyle name="_적격 _집행설계분석 _2004년3차발주내역서(3공구수정)_(2007년)참고용_9공구_원방집입로선형개량공사(건설과)" xfId="831" xr:uid="{00000000-0005-0000-0000-000033030000}"/>
    <cellStyle name="_적격 _집행설계분석 _2004년3차발주내역서(3공구수정)_(2007년)참고용_9공구_원방집입로선형개량공사(건설과)_원방집입로선형개량공사(건설과)" xfId="832" xr:uid="{00000000-0005-0000-0000-000034030000}"/>
    <cellStyle name="_적격 _집행설계분석 _2004년3차발주내역서(3공구수정)_(2007년)참고용_원방집입로선형개량공사(건설과)" xfId="833" xr:uid="{00000000-0005-0000-0000-000035030000}"/>
    <cellStyle name="_적격 _집행설계분석 _2004년3차발주내역서(3공구수정)_(2007년)참고용_원방집입로선형개량공사(건설과)_원방집입로선형개량공사(건설과)" xfId="834" xr:uid="{00000000-0005-0000-0000-000036030000}"/>
    <cellStyle name="_적격 _집행설계분석 _2004년3차발주내역서(3공구수정)_1" xfId="835" xr:uid="{00000000-0005-0000-0000-000037030000}"/>
    <cellStyle name="_적격 _집행설계분석 _2004년3차발주내역서(3공구수정)_1_9공구" xfId="836" xr:uid="{00000000-0005-0000-0000-000038030000}"/>
    <cellStyle name="_적격 _집행설계분석 _2004년3차발주내역서(3공구수정)_1_9공구_원방집입로선형개량공사(건설과)" xfId="837" xr:uid="{00000000-0005-0000-0000-000039030000}"/>
    <cellStyle name="_적격 _집행설계분석 _2004년3차발주내역서(3공구수정)_1_9공구_원방집입로선형개량공사(건설과)_원방집입로선형개량공사(건설과)" xfId="838" xr:uid="{00000000-0005-0000-0000-00003A030000}"/>
    <cellStyle name="_적격 _집행설계분석 _2004년3차발주내역서(3공구수정)_1_원방집입로선형개량공사(건설과)" xfId="839" xr:uid="{00000000-0005-0000-0000-00003B030000}"/>
    <cellStyle name="_적격 _집행설계분석 _2004년3차발주내역서(3공구수정)_1_원방집입로선형개량공사(건설과)_원방집입로선형개량공사(건설과)" xfId="840" xr:uid="{00000000-0005-0000-0000-00003C030000}"/>
    <cellStyle name="_적격 _집행설계분석 _2004년3차발주내역서(3공구수정)_2006년  발주현황(A3)" xfId="841" xr:uid="{00000000-0005-0000-0000-00003D030000}"/>
    <cellStyle name="_적격 _집행설계분석 _2004년3차발주내역서(3공구수정)_2006년  발주현황(A3)_9공구" xfId="842" xr:uid="{00000000-0005-0000-0000-00003E030000}"/>
    <cellStyle name="_적격 _집행설계분석 _2004년3차발주내역서(3공구수정)_2006년  발주현황(A3)_9공구_원방집입로선형개량공사(건설과)" xfId="843" xr:uid="{00000000-0005-0000-0000-00003F030000}"/>
    <cellStyle name="_적격 _집행설계분석 _2004년3차발주내역서(3공구수정)_2006년  발주현황(A3)_9공구_원방집입로선형개량공사(건설과)_원방집입로선형개량공사(건설과)" xfId="844" xr:uid="{00000000-0005-0000-0000-000040030000}"/>
    <cellStyle name="_적격 _집행설계분석 _2004년3차발주내역서(3공구수정)_2006년  발주현황(A3)_원방집입로선형개량공사(건설과)" xfId="845" xr:uid="{00000000-0005-0000-0000-000041030000}"/>
    <cellStyle name="_적격 _집행설계분석 _2004년3차발주내역서(3공구수정)_2006년  발주현황(A3)_원방집입로선형개량공사(건설과)_원방집입로선형개량공사(건설과)" xfId="846" xr:uid="{00000000-0005-0000-0000-000042030000}"/>
    <cellStyle name="_적격 _집행설계분석 _2004년3차발주내역서(3공구수정)_9공구" xfId="847" xr:uid="{00000000-0005-0000-0000-000043030000}"/>
    <cellStyle name="_적격 _집행설계분석 _2004년3차발주내역서(3공구수정)_9공구_원방집입로선형개량공사(건설과)" xfId="848" xr:uid="{00000000-0005-0000-0000-000044030000}"/>
    <cellStyle name="_적격 _집행설계분석 _2004년3차발주내역서(3공구수정)_9공구_원방집입로선형개량공사(건설과)_원방집입로선형개량공사(건설과)" xfId="849" xr:uid="{00000000-0005-0000-0000-000045030000}"/>
    <cellStyle name="_적격 _집행설계분석 _2004년3차발주내역서(3공구수정)_발주현황(간지)" xfId="850" xr:uid="{00000000-0005-0000-0000-000046030000}"/>
    <cellStyle name="_적격 _집행설계분석 _2004년3차발주내역서(3공구수정)_발주현황(간지)_9공구" xfId="851" xr:uid="{00000000-0005-0000-0000-000047030000}"/>
    <cellStyle name="_적격 _집행설계분석 _2004년3차발주내역서(3공구수정)_발주현황(간지)_9공구_원방집입로선형개량공사(건설과)" xfId="852" xr:uid="{00000000-0005-0000-0000-000048030000}"/>
    <cellStyle name="_적격 _집행설계분석 _2004년3차발주내역서(3공구수정)_발주현황(간지)_9공구_원방집입로선형개량공사(건설과)_원방집입로선형개량공사(건설과)" xfId="853" xr:uid="{00000000-0005-0000-0000-000049030000}"/>
    <cellStyle name="_적격 _집행설계분석 _2004년3차발주내역서(3공구수정)_발주현황(간지)_원방집입로선형개량공사(건설과)" xfId="854" xr:uid="{00000000-0005-0000-0000-00004A030000}"/>
    <cellStyle name="_적격 _집행설계분석 _2004년3차발주내역서(3공구수정)_발주현황(간지)_원방집입로선형개량공사(건설과)_원방집입로선형개량공사(건설과)" xfId="855" xr:uid="{00000000-0005-0000-0000-00004B030000}"/>
    <cellStyle name="_적격 _집행설계분석 _2004년3차발주내역서(3공구수정)_발주현황A3" xfId="856" xr:uid="{00000000-0005-0000-0000-00004C030000}"/>
    <cellStyle name="_적격 _집행설계분석 _2004년3차발주내역서(3공구수정)_발주현황A3_9공구" xfId="857" xr:uid="{00000000-0005-0000-0000-00004D030000}"/>
    <cellStyle name="_적격 _집행설계분석 _2004년3차발주내역서(3공구수정)_발주현황A3_9공구_원방집입로선형개량공사(건설과)" xfId="858" xr:uid="{00000000-0005-0000-0000-00004E030000}"/>
    <cellStyle name="_적격 _집행설계분석 _2004년3차발주내역서(3공구수정)_발주현황A3_9공구_원방집입로선형개량공사(건설과)_원방집입로선형개량공사(건설과)" xfId="859" xr:uid="{00000000-0005-0000-0000-00004F030000}"/>
    <cellStyle name="_적격 _집행설계분석 _2004년3차발주내역서(3공구수정)_발주현황A3_원방집입로선형개량공사(건설과)" xfId="860" xr:uid="{00000000-0005-0000-0000-000050030000}"/>
    <cellStyle name="_적격 _집행설계분석 _2004년3차발주내역서(3공구수정)_발주현황A3_원방집입로선형개량공사(건설과)_원방집입로선형개량공사(건설과)" xfId="861" xr:uid="{00000000-0005-0000-0000-000051030000}"/>
    <cellStyle name="_적격 _집행설계분석 _2004년3차발주내역서(3공구수정)_변경공사개요" xfId="862" xr:uid="{00000000-0005-0000-0000-000052030000}"/>
    <cellStyle name="_적격 _집행설계분석 _2004년3차발주내역서(3공구수정)_변경공사개요_9공구" xfId="863" xr:uid="{00000000-0005-0000-0000-000053030000}"/>
    <cellStyle name="_적격 _집행설계분석 _2004년3차발주내역서(3공구수정)_변경공사개요_9공구_원방집입로선형개량공사(건설과)" xfId="864" xr:uid="{00000000-0005-0000-0000-000054030000}"/>
    <cellStyle name="_적격 _집행설계분석 _2004년3차발주내역서(3공구수정)_변경공사개요_9공구_원방집입로선형개량공사(건설과)_원방집입로선형개량공사(건설과)" xfId="865" xr:uid="{00000000-0005-0000-0000-000055030000}"/>
    <cellStyle name="_적격 _집행설계분석 _2004년3차발주내역서(3공구수정)_변경공사개요_원방집입로선형개량공사(건설과)" xfId="866" xr:uid="{00000000-0005-0000-0000-000056030000}"/>
    <cellStyle name="_적격 _집행설계분석 _2004년3차발주내역서(3공구수정)_변경공사개요_원방집입로선형개량공사(건설과)_원방집입로선형개량공사(건설과)" xfId="867" xr:uid="{00000000-0005-0000-0000-000057030000}"/>
    <cellStyle name="_적격 _집행설계분석 _2004년3차발주내역서(3공구수정)_원방집입로선형개량공사(건설과)" xfId="868" xr:uid="{00000000-0005-0000-0000-000058030000}"/>
    <cellStyle name="_적격 _집행설계분석 _2004년3차발주내역서(3공구수정)_원방집입로선형개량공사(건설과)_원방집입로선형개량공사(건설과)" xfId="869" xr:uid="{00000000-0005-0000-0000-000059030000}"/>
    <cellStyle name="_적격 _집행설계분석 _2006년  발주현황(A3)" xfId="870" xr:uid="{00000000-0005-0000-0000-00005A030000}"/>
    <cellStyle name="_적격 _집행설계분석 _2006년  발주현황(A3)_9공구" xfId="871" xr:uid="{00000000-0005-0000-0000-00005B030000}"/>
    <cellStyle name="_적격 _집행설계분석 _2006년  발주현황(A3)_9공구_원방집입로선형개량공사(건설과)" xfId="872" xr:uid="{00000000-0005-0000-0000-00005C030000}"/>
    <cellStyle name="_적격 _집행설계분석 _2006년  발주현황(A3)_9공구_원방집입로선형개량공사(건설과)_원방집입로선형개량공사(건설과)" xfId="873" xr:uid="{00000000-0005-0000-0000-00005D030000}"/>
    <cellStyle name="_적격 _집행설계분석 _2006년  발주현황(A3)_원방집입로선형개량공사(건설과)" xfId="874" xr:uid="{00000000-0005-0000-0000-00005E030000}"/>
    <cellStyle name="_적격 _집행설계분석 _2006년  발주현황(A3)_원방집입로선형개량공사(건설과)_원방집입로선형개량공사(건설과)" xfId="875" xr:uid="{00000000-0005-0000-0000-00005F030000}"/>
    <cellStyle name="_적격 _집행설계분석 _9공구" xfId="876" xr:uid="{00000000-0005-0000-0000-000060030000}"/>
    <cellStyle name="_적격 _집행설계분석 _9공구_원방집입로선형개량공사(건설과)" xfId="877" xr:uid="{00000000-0005-0000-0000-000061030000}"/>
    <cellStyle name="_적격 _집행설계분석 _9공구_원방집입로선형개량공사(건설과)_원방집입로선형개량공사(건설과)" xfId="878" xr:uid="{00000000-0005-0000-0000-000062030000}"/>
    <cellStyle name="_적격 _집행설계분석 _발주현황(간지)" xfId="879" xr:uid="{00000000-0005-0000-0000-000063030000}"/>
    <cellStyle name="_적격 _집행설계분석 _발주현황(간지)_9공구" xfId="880" xr:uid="{00000000-0005-0000-0000-000064030000}"/>
    <cellStyle name="_적격 _집행설계분석 _발주현황(간지)_9공구_원방집입로선형개량공사(건설과)" xfId="881" xr:uid="{00000000-0005-0000-0000-000065030000}"/>
    <cellStyle name="_적격 _집행설계분석 _발주현황(간지)_9공구_원방집입로선형개량공사(건설과)_원방집입로선형개량공사(건설과)" xfId="882" xr:uid="{00000000-0005-0000-0000-000066030000}"/>
    <cellStyle name="_적격 _집행설계분석 _발주현황(간지)_원방집입로선형개량공사(건설과)" xfId="883" xr:uid="{00000000-0005-0000-0000-000067030000}"/>
    <cellStyle name="_적격 _집행설계분석 _발주현황(간지)_원방집입로선형개량공사(건설과)_원방집입로선형개량공사(건설과)" xfId="884" xr:uid="{00000000-0005-0000-0000-000068030000}"/>
    <cellStyle name="_적격 _집행설계분석 _발주현황A3" xfId="885" xr:uid="{00000000-0005-0000-0000-000069030000}"/>
    <cellStyle name="_적격 _집행설계분석 _발주현황A3(2004년3공구)" xfId="886" xr:uid="{00000000-0005-0000-0000-00006A030000}"/>
    <cellStyle name="_적격 _집행설계분석 _발주현황A3(2004년3공구)_9공구" xfId="887" xr:uid="{00000000-0005-0000-0000-00006B030000}"/>
    <cellStyle name="_적격 _집행설계분석 _발주현황A3(2004년3공구)_9공구_원방집입로선형개량공사(건설과)" xfId="888" xr:uid="{00000000-0005-0000-0000-00006C030000}"/>
    <cellStyle name="_적격 _집행설계분석 _발주현황A3(2004년3공구)_9공구_원방집입로선형개량공사(건설과)_원방집입로선형개량공사(건설과)" xfId="889" xr:uid="{00000000-0005-0000-0000-00006D030000}"/>
    <cellStyle name="_적격 _집행설계분석 _발주현황A3(2004년3공구)_원방집입로선형개량공사(건설과)" xfId="890" xr:uid="{00000000-0005-0000-0000-00006E030000}"/>
    <cellStyle name="_적격 _집행설계분석 _발주현황A3(2004년3공구)_원방집입로선형개량공사(건설과)_원방집입로선형개량공사(건설과)" xfId="891" xr:uid="{00000000-0005-0000-0000-00006F030000}"/>
    <cellStyle name="_적격 _집행설계분석 _발주현황A3_9공구" xfId="892" xr:uid="{00000000-0005-0000-0000-000070030000}"/>
    <cellStyle name="_적격 _집행설계분석 _발주현황A3_9공구_원방집입로선형개량공사(건설과)" xfId="893" xr:uid="{00000000-0005-0000-0000-000071030000}"/>
    <cellStyle name="_적격 _집행설계분석 _발주현황A3_9공구_원방집입로선형개량공사(건설과)_원방집입로선형개량공사(건설과)" xfId="894" xr:uid="{00000000-0005-0000-0000-000072030000}"/>
    <cellStyle name="_적격 _집행설계분석 _발주현황A3_원방집입로선형개량공사(건설과)" xfId="895" xr:uid="{00000000-0005-0000-0000-000073030000}"/>
    <cellStyle name="_적격 _집행설계분석 _발주현황A3_원방집입로선형개량공사(건설과)_원방집입로선형개량공사(건설과)" xfId="896" xr:uid="{00000000-0005-0000-0000-000074030000}"/>
    <cellStyle name="_적격 _집행설계분석 _변경공사개요" xfId="897" xr:uid="{00000000-0005-0000-0000-000075030000}"/>
    <cellStyle name="_적격 _집행설계분석 _변경공사개요_9공구" xfId="898" xr:uid="{00000000-0005-0000-0000-000076030000}"/>
    <cellStyle name="_적격 _집행설계분석 _변경공사개요_9공구_원방집입로선형개량공사(건설과)" xfId="899" xr:uid="{00000000-0005-0000-0000-000077030000}"/>
    <cellStyle name="_적격 _집행설계분석 _변경공사개요_9공구_원방집입로선형개량공사(건설과)_원방집입로선형개량공사(건설과)" xfId="900" xr:uid="{00000000-0005-0000-0000-000078030000}"/>
    <cellStyle name="_적격 _집행설계분석 _변경공사개요_원방집입로선형개량공사(건설과)" xfId="901" xr:uid="{00000000-0005-0000-0000-000079030000}"/>
    <cellStyle name="_적격 _집행설계분석 _변경공사개요_원방집입로선형개량공사(건설과)_원방집입로선형개량공사(건설과)" xfId="902" xr:uid="{00000000-0005-0000-0000-00007A030000}"/>
    <cellStyle name="_적격 _집행설계분석 _원방집입로선형개량공사(건설과)" xfId="903" xr:uid="{00000000-0005-0000-0000-00007B030000}"/>
    <cellStyle name="_적격 _집행설계분석 _원방집입로선형개량공사(건설과)_원방집입로선형개량공사(건설과)" xfId="904" xr:uid="{00000000-0005-0000-0000-00007C030000}"/>
    <cellStyle name="_적격(화산) " xfId="905" xr:uid="{00000000-0005-0000-0000-00007D030000}"/>
    <cellStyle name="_적격(화산) _(2007년)참고용" xfId="906" xr:uid="{00000000-0005-0000-0000-00007E030000}"/>
    <cellStyle name="_적격(화산) _(2007년)참고용_9공구" xfId="907" xr:uid="{00000000-0005-0000-0000-00007F030000}"/>
    <cellStyle name="_적격(화산) _(2007년)참고용_9공구_원방집입로선형개량공사(건설과)" xfId="908" xr:uid="{00000000-0005-0000-0000-000080030000}"/>
    <cellStyle name="_적격(화산) _(2007년)참고용_9공구_원방집입로선형개량공사(건설과)_원방집입로선형개량공사(건설과)" xfId="909" xr:uid="{00000000-0005-0000-0000-000081030000}"/>
    <cellStyle name="_적격(화산) _(2007년)참고용_원방집입로선형개량공사(건설과)" xfId="910" xr:uid="{00000000-0005-0000-0000-000082030000}"/>
    <cellStyle name="_적격(화산) _(2007년)참고용_원방집입로선형개량공사(건설과)_원방집입로선형개량공사(건설과)" xfId="911" xr:uid="{00000000-0005-0000-0000-000083030000}"/>
    <cellStyle name="_적격(화산) _1" xfId="912" xr:uid="{00000000-0005-0000-0000-000084030000}"/>
    <cellStyle name="_적격(화산) _1_9공구" xfId="913" xr:uid="{00000000-0005-0000-0000-000085030000}"/>
    <cellStyle name="_적격(화산) _1_9공구_원방집입로선형개량공사(건설과)" xfId="914" xr:uid="{00000000-0005-0000-0000-000086030000}"/>
    <cellStyle name="_적격(화산) _1_9공구_원방집입로선형개량공사(건설과)_원방집입로선형개량공사(건설과)" xfId="915" xr:uid="{00000000-0005-0000-0000-000087030000}"/>
    <cellStyle name="_적격(화산) _1_원방집입로선형개량공사(건설과)" xfId="916" xr:uid="{00000000-0005-0000-0000-000088030000}"/>
    <cellStyle name="_적격(화산) _1_원방집입로선형개량공사(건설과)_원방집입로선형개량공사(건설과)" xfId="917" xr:uid="{00000000-0005-0000-0000-000089030000}"/>
    <cellStyle name="_적격(화산) _2. 2003  설변현황" xfId="918" xr:uid="{00000000-0005-0000-0000-00008A030000}"/>
    <cellStyle name="_적격(화산) _2. 2003  설변현황_(2007년)참고용" xfId="919" xr:uid="{00000000-0005-0000-0000-00008B030000}"/>
    <cellStyle name="_적격(화산) _2. 2003  설변현황_(2007년)참고용_9공구" xfId="920" xr:uid="{00000000-0005-0000-0000-00008C030000}"/>
    <cellStyle name="_적격(화산) _2. 2003  설변현황_(2007년)참고용_9공구_원방집입로선형개량공사(건설과)" xfId="921" xr:uid="{00000000-0005-0000-0000-00008D030000}"/>
    <cellStyle name="_적격(화산) _2. 2003  설변현황_(2007년)참고용_9공구_원방집입로선형개량공사(건설과)_원방집입로선형개량공사(건설과)" xfId="922" xr:uid="{00000000-0005-0000-0000-00008E030000}"/>
    <cellStyle name="_적격(화산) _2. 2003  설변현황_(2007년)참고용_원방집입로선형개량공사(건설과)" xfId="923" xr:uid="{00000000-0005-0000-0000-00008F030000}"/>
    <cellStyle name="_적격(화산) _2. 2003  설변현황_(2007년)참고용_원방집입로선형개량공사(건설과)_원방집입로선형개량공사(건설과)" xfId="924" xr:uid="{00000000-0005-0000-0000-000090030000}"/>
    <cellStyle name="_적격(화산) _2. 2003  설변현황_1" xfId="925" xr:uid="{00000000-0005-0000-0000-000091030000}"/>
    <cellStyle name="_적격(화산) _2. 2003  설변현황_1_9공구" xfId="926" xr:uid="{00000000-0005-0000-0000-000092030000}"/>
    <cellStyle name="_적격(화산) _2. 2003  설변현황_1_9공구_원방집입로선형개량공사(건설과)" xfId="927" xr:uid="{00000000-0005-0000-0000-000093030000}"/>
    <cellStyle name="_적격(화산) _2. 2003  설변현황_1_9공구_원방집입로선형개량공사(건설과)_원방집입로선형개량공사(건설과)" xfId="928" xr:uid="{00000000-0005-0000-0000-000094030000}"/>
    <cellStyle name="_적격(화산) _2. 2003  설변현황_1_원방집입로선형개량공사(건설과)" xfId="929" xr:uid="{00000000-0005-0000-0000-000095030000}"/>
    <cellStyle name="_적격(화산) _2. 2003  설변현황_1_원방집입로선형개량공사(건설과)_원방집입로선형개량공사(건설과)" xfId="930" xr:uid="{00000000-0005-0000-0000-000096030000}"/>
    <cellStyle name="_적격(화산) _2. 2003  설변현황_2006년  발주현황(A3)" xfId="931" xr:uid="{00000000-0005-0000-0000-000097030000}"/>
    <cellStyle name="_적격(화산) _2. 2003  설변현황_2006년  발주현황(A3)_9공구" xfId="932" xr:uid="{00000000-0005-0000-0000-000098030000}"/>
    <cellStyle name="_적격(화산) _2. 2003  설변현황_2006년  발주현황(A3)_9공구_원방집입로선형개량공사(건설과)" xfId="933" xr:uid="{00000000-0005-0000-0000-000099030000}"/>
    <cellStyle name="_적격(화산) _2. 2003  설변현황_2006년  발주현황(A3)_9공구_원방집입로선형개량공사(건설과)_원방집입로선형개량공사(건설과)" xfId="934" xr:uid="{00000000-0005-0000-0000-00009A030000}"/>
    <cellStyle name="_적격(화산) _2. 2003  설변현황_2006년  발주현황(A3)_원방집입로선형개량공사(건설과)" xfId="935" xr:uid="{00000000-0005-0000-0000-00009B030000}"/>
    <cellStyle name="_적격(화산) _2. 2003  설변현황_2006년  발주현황(A3)_원방집입로선형개량공사(건설과)_원방집입로선형개량공사(건설과)" xfId="936" xr:uid="{00000000-0005-0000-0000-00009C030000}"/>
    <cellStyle name="_적격(화산) _2. 2003  설변현황_9공구" xfId="937" xr:uid="{00000000-0005-0000-0000-00009D030000}"/>
    <cellStyle name="_적격(화산) _2. 2003  설변현황_9공구_원방집입로선형개량공사(건설과)" xfId="938" xr:uid="{00000000-0005-0000-0000-00009E030000}"/>
    <cellStyle name="_적격(화산) _2. 2003  설변현황_9공구_원방집입로선형개량공사(건설과)_원방집입로선형개량공사(건설과)" xfId="939" xr:uid="{00000000-0005-0000-0000-00009F030000}"/>
    <cellStyle name="_적격(화산) _2. 2003  설변현황_발주현황(간지)" xfId="940" xr:uid="{00000000-0005-0000-0000-0000A0030000}"/>
    <cellStyle name="_적격(화산) _2. 2003  설변현황_발주현황(간지)_9공구" xfId="941" xr:uid="{00000000-0005-0000-0000-0000A1030000}"/>
    <cellStyle name="_적격(화산) _2. 2003  설변현황_발주현황(간지)_9공구_원방집입로선형개량공사(건설과)" xfId="942" xr:uid="{00000000-0005-0000-0000-0000A2030000}"/>
    <cellStyle name="_적격(화산) _2. 2003  설변현황_발주현황(간지)_9공구_원방집입로선형개량공사(건설과)_원방집입로선형개량공사(건설과)" xfId="943" xr:uid="{00000000-0005-0000-0000-0000A3030000}"/>
    <cellStyle name="_적격(화산) _2. 2003  설변현황_발주현황(간지)_원방집입로선형개량공사(건설과)" xfId="944" xr:uid="{00000000-0005-0000-0000-0000A4030000}"/>
    <cellStyle name="_적격(화산) _2. 2003  설변현황_발주현황(간지)_원방집입로선형개량공사(건설과)_원방집입로선형개량공사(건설과)" xfId="945" xr:uid="{00000000-0005-0000-0000-0000A5030000}"/>
    <cellStyle name="_적격(화산) _2. 2003  설변현황_발주현황A3" xfId="946" xr:uid="{00000000-0005-0000-0000-0000A6030000}"/>
    <cellStyle name="_적격(화산) _2. 2003  설변현황_발주현황A3_9공구" xfId="947" xr:uid="{00000000-0005-0000-0000-0000A7030000}"/>
    <cellStyle name="_적격(화산) _2. 2003  설변현황_발주현황A3_9공구_원방집입로선형개량공사(건설과)" xfId="948" xr:uid="{00000000-0005-0000-0000-0000A8030000}"/>
    <cellStyle name="_적격(화산) _2. 2003  설변현황_발주현황A3_9공구_원방집입로선형개량공사(건설과)_원방집입로선형개량공사(건설과)" xfId="949" xr:uid="{00000000-0005-0000-0000-0000A9030000}"/>
    <cellStyle name="_적격(화산) _2. 2003  설변현황_발주현황A3_원방집입로선형개량공사(건설과)" xfId="950" xr:uid="{00000000-0005-0000-0000-0000AA030000}"/>
    <cellStyle name="_적격(화산) _2. 2003  설변현황_발주현황A3_원방집입로선형개량공사(건설과)_원방집입로선형개량공사(건설과)" xfId="951" xr:uid="{00000000-0005-0000-0000-0000AB030000}"/>
    <cellStyle name="_적격(화산) _2. 2003  설변현황_변경공사개요" xfId="952" xr:uid="{00000000-0005-0000-0000-0000AC030000}"/>
    <cellStyle name="_적격(화산) _2. 2003  설변현황_변경공사개요_9공구" xfId="953" xr:uid="{00000000-0005-0000-0000-0000AD030000}"/>
    <cellStyle name="_적격(화산) _2. 2003  설변현황_변경공사개요_9공구_원방집입로선형개량공사(건설과)" xfId="954" xr:uid="{00000000-0005-0000-0000-0000AE030000}"/>
    <cellStyle name="_적격(화산) _2. 2003  설변현황_변경공사개요_9공구_원방집입로선형개량공사(건설과)_원방집입로선형개량공사(건설과)" xfId="955" xr:uid="{00000000-0005-0000-0000-0000AF030000}"/>
    <cellStyle name="_적격(화산) _2. 2003  설변현황_변경공사개요_원방집입로선형개량공사(건설과)" xfId="956" xr:uid="{00000000-0005-0000-0000-0000B0030000}"/>
    <cellStyle name="_적격(화산) _2. 2003  설변현황_변경공사개요_원방집입로선형개량공사(건설과)_원방집입로선형개량공사(건설과)" xfId="957" xr:uid="{00000000-0005-0000-0000-0000B1030000}"/>
    <cellStyle name="_적격(화산) _2. 2003  설변현황_원방집입로선형개량공사(건설과)" xfId="958" xr:uid="{00000000-0005-0000-0000-0000B2030000}"/>
    <cellStyle name="_적격(화산) _2. 2003  설변현황_원방집입로선형개량공사(건설과)_원방집입로선형개량공사(건설과)" xfId="959" xr:uid="{00000000-0005-0000-0000-0000B3030000}"/>
    <cellStyle name="_적격(화산) _2004년3차발주내역서(3공구수정)" xfId="960" xr:uid="{00000000-0005-0000-0000-0000B4030000}"/>
    <cellStyle name="_적격(화산) _2004년3차발주내역서(3공구수정)_(2007년)참고용" xfId="961" xr:uid="{00000000-0005-0000-0000-0000B5030000}"/>
    <cellStyle name="_적격(화산) _2004년3차발주내역서(3공구수정)_(2007년)참고용_9공구" xfId="962" xr:uid="{00000000-0005-0000-0000-0000B6030000}"/>
    <cellStyle name="_적격(화산) _2004년3차발주내역서(3공구수정)_(2007년)참고용_9공구_원방집입로선형개량공사(건설과)" xfId="963" xr:uid="{00000000-0005-0000-0000-0000B7030000}"/>
    <cellStyle name="_적격(화산) _2004년3차발주내역서(3공구수정)_(2007년)참고용_9공구_원방집입로선형개량공사(건설과)_원방집입로선형개량공사(건설과)" xfId="964" xr:uid="{00000000-0005-0000-0000-0000B8030000}"/>
    <cellStyle name="_적격(화산) _2004년3차발주내역서(3공구수정)_(2007년)참고용_원방집입로선형개량공사(건설과)" xfId="965" xr:uid="{00000000-0005-0000-0000-0000B9030000}"/>
    <cellStyle name="_적격(화산) _2004년3차발주내역서(3공구수정)_(2007년)참고용_원방집입로선형개량공사(건설과)_원방집입로선형개량공사(건설과)" xfId="966" xr:uid="{00000000-0005-0000-0000-0000BA030000}"/>
    <cellStyle name="_적격(화산) _2004년3차발주내역서(3공구수정)_1" xfId="967" xr:uid="{00000000-0005-0000-0000-0000BB030000}"/>
    <cellStyle name="_적격(화산) _2004년3차발주내역서(3공구수정)_1_9공구" xfId="968" xr:uid="{00000000-0005-0000-0000-0000BC030000}"/>
    <cellStyle name="_적격(화산) _2004년3차발주내역서(3공구수정)_1_9공구_원방집입로선형개량공사(건설과)" xfId="969" xr:uid="{00000000-0005-0000-0000-0000BD030000}"/>
    <cellStyle name="_적격(화산) _2004년3차발주내역서(3공구수정)_1_9공구_원방집입로선형개량공사(건설과)_원방집입로선형개량공사(건설과)" xfId="970" xr:uid="{00000000-0005-0000-0000-0000BE030000}"/>
    <cellStyle name="_적격(화산) _2004년3차발주내역서(3공구수정)_1_원방집입로선형개량공사(건설과)" xfId="971" xr:uid="{00000000-0005-0000-0000-0000BF030000}"/>
    <cellStyle name="_적격(화산) _2004년3차발주내역서(3공구수정)_1_원방집입로선형개량공사(건설과)_원방집입로선형개량공사(건설과)" xfId="972" xr:uid="{00000000-0005-0000-0000-0000C0030000}"/>
    <cellStyle name="_적격(화산) _2004년3차발주내역서(3공구수정)_2006년  발주현황(A3)" xfId="973" xr:uid="{00000000-0005-0000-0000-0000C1030000}"/>
    <cellStyle name="_적격(화산) _2004년3차발주내역서(3공구수정)_2006년  발주현황(A3)_9공구" xfId="974" xr:uid="{00000000-0005-0000-0000-0000C2030000}"/>
    <cellStyle name="_적격(화산) _2004년3차발주내역서(3공구수정)_2006년  발주현황(A3)_9공구_원방집입로선형개량공사(건설과)" xfId="975" xr:uid="{00000000-0005-0000-0000-0000C3030000}"/>
    <cellStyle name="_적격(화산) _2004년3차발주내역서(3공구수정)_2006년  발주현황(A3)_9공구_원방집입로선형개량공사(건설과)_원방집입로선형개량공사(건설과)" xfId="976" xr:uid="{00000000-0005-0000-0000-0000C4030000}"/>
    <cellStyle name="_적격(화산) _2004년3차발주내역서(3공구수정)_2006년  발주현황(A3)_원방집입로선형개량공사(건설과)" xfId="977" xr:uid="{00000000-0005-0000-0000-0000C5030000}"/>
    <cellStyle name="_적격(화산) _2004년3차발주내역서(3공구수정)_2006년  발주현황(A3)_원방집입로선형개량공사(건설과)_원방집입로선형개량공사(건설과)" xfId="978" xr:uid="{00000000-0005-0000-0000-0000C6030000}"/>
    <cellStyle name="_적격(화산) _2004년3차발주내역서(3공구수정)_9공구" xfId="979" xr:uid="{00000000-0005-0000-0000-0000C7030000}"/>
    <cellStyle name="_적격(화산) _2004년3차발주내역서(3공구수정)_9공구_원방집입로선형개량공사(건설과)" xfId="980" xr:uid="{00000000-0005-0000-0000-0000C8030000}"/>
    <cellStyle name="_적격(화산) _2004년3차발주내역서(3공구수정)_9공구_원방집입로선형개량공사(건설과)_원방집입로선형개량공사(건설과)" xfId="981" xr:uid="{00000000-0005-0000-0000-0000C9030000}"/>
    <cellStyle name="_적격(화산) _2004년3차발주내역서(3공구수정)_발주현황(간지)" xfId="982" xr:uid="{00000000-0005-0000-0000-0000CA030000}"/>
    <cellStyle name="_적격(화산) _2004년3차발주내역서(3공구수정)_발주현황(간지)_9공구" xfId="983" xr:uid="{00000000-0005-0000-0000-0000CB030000}"/>
    <cellStyle name="_적격(화산) _2004년3차발주내역서(3공구수정)_발주현황(간지)_9공구_원방집입로선형개량공사(건설과)" xfId="984" xr:uid="{00000000-0005-0000-0000-0000CC030000}"/>
    <cellStyle name="_적격(화산) _2004년3차발주내역서(3공구수정)_발주현황(간지)_9공구_원방집입로선형개량공사(건설과)_원방집입로선형개량공사(건설과)" xfId="985" xr:uid="{00000000-0005-0000-0000-0000CD030000}"/>
    <cellStyle name="_적격(화산) _2004년3차발주내역서(3공구수정)_발주현황(간지)_원방집입로선형개량공사(건설과)" xfId="986" xr:uid="{00000000-0005-0000-0000-0000CE030000}"/>
    <cellStyle name="_적격(화산) _2004년3차발주내역서(3공구수정)_발주현황(간지)_원방집입로선형개량공사(건설과)_원방집입로선형개량공사(건설과)" xfId="987" xr:uid="{00000000-0005-0000-0000-0000CF030000}"/>
    <cellStyle name="_적격(화산) _2004년3차발주내역서(3공구수정)_발주현황A3" xfId="988" xr:uid="{00000000-0005-0000-0000-0000D0030000}"/>
    <cellStyle name="_적격(화산) _2004년3차발주내역서(3공구수정)_발주현황A3_9공구" xfId="989" xr:uid="{00000000-0005-0000-0000-0000D1030000}"/>
    <cellStyle name="_적격(화산) _2004년3차발주내역서(3공구수정)_발주현황A3_9공구_원방집입로선형개량공사(건설과)" xfId="990" xr:uid="{00000000-0005-0000-0000-0000D2030000}"/>
    <cellStyle name="_적격(화산) _2004년3차발주내역서(3공구수정)_발주현황A3_9공구_원방집입로선형개량공사(건설과)_원방집입로선형개량공사(건설과)" xfId="991" xr:uid="{00000000-0005-0000-0000-0000D3030000}"/>
    <cellStyle name="_적격(화산) _2004년3차발주내역서(3공구수정)_발주현황A3_원방집입로선형개량공사(건설과)" xfId="992" xr:uid="{00000000-0005-0000-0000-0000D4030000}"/>
    <cellStyle name="_적격(화산) _2004년3차발주내역서(3공구수정)_발주현황A3_원방집입로선형개량공사(건설과)_원방집입로선형개량공사(건설과)" xfId="993" xr:uid="{00000000-0005-0000-0000-0000D5030000}"/>
    <cellStyle name="_적격(화산) _2004년3차발주내역서(3공구수정)_변경공사개요" xfId="994" xr:uid="{00000000-0005-0000-0000-0000D6030000}"/>
    <cellStyle name="_적격(화산) _2004년3차발주내역서(3공구수정)_변경공사개요_9공구" xfId="995" xr:uid="{00000000-0005-0000-0000-0000D7030000}"/>
    <cellStyle name="_적격(화산) _2004년3차발주내역서(3공구수정)_변경공사개요_9공구_원방집입로선형개량공사(건설과)" xfId="996" xr:uid="{00000000-0005-0000-0000-0000D8030000}"/>
    <cellStyle name="_적격(화산) _2004년3차발주내역서(3공구수정)_변경공사개요_9공구_원방집입로선형개량공사(건설과)_원방집입로선형개량공사(건설과)" xfId="997" xr:uid="{00000000-0005-0000-0000-0000D9030000}"/>
    <cellStyle name="_적격(화산) _2004년3차발주내역서(3공구수정)_변경공사개요_원방집입로선형개량공사(건설과)" xfId="998" xr:uid="{00000000-0005-0000-0000-0000DA030000}"/>
    <cellStyle name="_적격(화산) _2004년3차발주내역서(3공구수정)_변경공사개요_원방집입로선형개량공사(건설과)_원방집입로선형개량공사(건설과)" xfId="999" xr:uid="{00000000-0005-0000-0000-0000DB030000}"/>
    <cellStyle name="_적격(화산) _2004년3차발주내역서(3공구수정)_원방집입로선형개량공사(건설과)" xfId="1000" xr:uid="{00000000-0005-0000-0000-0000DC030000}"/>
    <cellStyle name="_적격(화산) _2004년3차발주내역서(3공구수정)_원방집입로선형개량공사(건설과)_원방집입로선형개량공사(건설과)" xfId="1001" xr:uid="{00000000-0005-0000-0000-0000DD030000}"/>
    <cellStyle name="_적격(화산) _2006년  발주현황(A3)" xfId="1002" xr:uid="{00000000-0005-0000-0000-0000DE030000}"/>
    <cellStyle name="_적격(화산) _2006년  발주현황(A3)_9공구" xfId="1003" xr:uid="{00000000-0005-0000-0000-0000DF030000}"/>
    <cellStyle name="_적격(화산) _2006년  발주현황(A3)_9공구_원방집입로선형개량공사(건설과)" xfId="1004" xr:uid="{00000000-0005-0000-0000-0000E0030000}"/>
    <cellStyle name="_적격(화산) _2006년  발주현황(A3)_9공구_원방집입로선형개량공사(건설과)_원방집입로선형개량공사(건설과)" xfId="1005" xr:uid="{00000000-0005-0000-0000-0000E1030000}"/>
    <cellStyle name="_적격(화산) _2006년  발주현황(A3)_원방집입로선형개량공사(건설과)" xfId="1006" xr:uid="{00000000-0005-0000-0000-0000E2030000}"/>
    <cellStyle name="_적격(화산) _2006년  발주현황(A3)_원방집입로선형개량공사(건설과)_원방집입로선형개량공사(건설과)" xfId="1007" xr:uid="{00000000-0005-0000-0000-0000E3030000}"/>
    <cellStyle name="_적격(화산) _9공구" xfId="1008" xr:uid="{00000000-0005-0000-0000-0000E4030000}"/>
    <cellStyle name="_적격(화산) _9공구_원방집입로선형개량공사(건설과)" xfId="1009" xr:uid="{00000000-0005-0000-0000-0000E5030000}"/>
    <cellStyle name="_적격(화산) _9공구_원방집입로선형개량공사(건설과)_원방집입로선형개량공사(건설과)" xfId="1010" xr:uid="{00000000-0005-0000-0000-0000E6030000}"/>
    <cellStyle name="_적격(화산) _발주현황(간지)" xfId="1011" xr:uid="{00000000-0005-0000-0000-0000E7030000}"/>
    <cellStyle name="_적격(화산) _발주현황(간지)_9공구" xfId="1012" xr:uid="{00000000-0005-0000-0000-0000E8030000}"/>
    <cellStyle name="_적격(화산) _발주현황(간지)_9공구_원방집입로선형개량공사(건설과)" xfId="1013" xr:uid="{00000000-0005-0000-0000-0000E9030000}"/>
    <cellStyle name="_적격(화산) _발주현황(간지)_9공구_원방집입로선형개량공사(건설과)_원방집입로선형개량공사(건설과)" xfId="1014" xr:uid="{00000000-0005-0000-0000-0000EA030000}"/>
    <cellStyle name="_적격(화산) _발주현황(간지)_원방집입로선형개량공사(건설과)" xfId="1015" xr:uid="{00000000-0005-0000-0000-0000EB030000}"/>
    <cellStyle name="_적격(화산) _발주현황(간지)_원방집입로선형개량공사(건설과)_원방집입로선형개량공사(건설과)" xfId="1016" xr:uid="{00000000-0005-0000-0000-0000EC030000}"/>
    <cellStyle name="_적격(화산) _발주현황A3" xfId="1017" xr:uid="{00000000-0005-0000-0000-0000ED030000}"/>
    <cellStyle name="_적격(화산) _발주현황A3(2004년3공구)" xfId="1018" xr:uid="{00000000-0005-0000-0000-0000EE030000}"/>
    <cellStyle name="_적격(화산) _발주현황A3(2004년3공구)_9공구" xfId="1019" xr:uid="{00000000-0005-0000-0000-0000EF030000}"/>
    <cellStyle name="_적격(화산) _발주현황A3(2004년3공구)_9공구_원방집입로선형개량공사(건설과)" xfId="1020" xr:uid="{00000000-0005-0000-0000-0000F0030000}"/>
    <cellStyle name="_적격(화산) _발주현황A3(2004년3공구)_9공구_원방집입로선형개량공사(건설과)_원방집입로선형개량공사(건설과)" xfId="1021" xr:uid="{00000000-0005-0000-0000-0000F1030000}"/>
    <cellStyle name="_적격(화산) _발주현황A3(2004년3공구)_원방집입로선형개량공사(건설과)" xfId="1022" xr:uid="{00000000-0005-0000-0000-0000F2030000}"/>
    <cellStyle name="_적격(화산) _발주현황A3(2004년3공구)_원방집입로선형개량공사(건설과)_원방집입로선형개량공사(건설과)" xfId="1023" xr:uid="{00000000-0005-0000-0000-0000F3030000}"/>
    <cellStyle name="_적격(화산) _발주현황A3_9공구" xfId="1024" xr:uid="{00000000-0005-0000-0000-0000F4030000}"/>
    <cellStyle name="_적격(화산) _발주현황A3_9공구_원방집입로선형개량공사(건설과)" xfId="1025" xr:uid="{00000000-0005-0000-0000-0000F5030000}"/>
    <cellStyle name="_적격(화산) _발주현황A3_9공구_원방집입로선형개량공사(건설과)_원방집입로선형개량공사(건설과)" xfId="1026" xr:uid="{00000000-0005-0000-0000-0000F6030000}"/>
    <cellStyle name="_적격(화산) _발주현황A3_원방집입로선형개량공사(건설과)" xfId="1027" xr:uid="{00000000-0005-0000-0000-0000F7030000}"/>
    <cellStyle name="_적격(화산) _발주현황A3_원방집입로선형개량공사(건설과)_원방집입로선형개량공사(건설과)" xfId="1028" xr:uid="{00000000-0005-0000-0000-0000F8030000}"/>
    <cellStyle name="_적격(화산) _변경공사개요" xfId="1029" xr:uid="{00000000-0005-0000-0000-0000F9030000}"/>
    <cellStyle name="_적격(화산) _변경공사개요_9공구" xfId="1030" xr:uid="{00000000-0005-0000-0000-0000FA030000}"/>
    <cellStyle name="_적격(화산) _변경공사개요_9공구_원방집입로선형개량공사(건설과)" xfId="1031" xr:uid="{00000000-0005-0000-0000-0000FB030000}"/>
    <cellStyle name="_적격(화산) _변경공사개요_9공구_원방집입로선형개량공사(건설과)_원방집입로선형개량공사(건설과)" xfId="1032" xr:uid="{00000000-0005-0000-0000-0000FC030000}"/>
    <cellStyle name="_적격(화산) _변경공사개요_원방집입로선형개량공사(건설과)" xfId="1033" xr:uid="{00000000-0005-0000-0000-0000FD030000}"/>
    <cellStyle name="_적격(화산) _변경공사개요_원방집입로선형개량공사(건설과)_원방집입로선형개량공사(건설과)" xfId="1034" xr:uid="{00000000-0005-0000-0000-0000FE030000}"/>
    <cellStyle name="_적격(화산) _원방집입로선형개량공사(건설과)" xfId="1035" xr:uid="{00000000-0005-0000-0000-0000FF030000}"/>
    <cellStyle name="_적격(화산) _원방집입로선형개량공사(건설과)_원방집입로선형개량공사(건설과)" xfId="1036" xr:uid="{00000000-0005-0000-0000-000000040000}"/>
    <cellStyle name="_정산잡비" xfId="1037" xr:uid="{00000000-0005-0000-0000-000001040000}"/>
    <cellStyle name="_집행갑지 " xfId="1038" xr:uid="{00000000-0005-0000-0000-000002040000}"/>
    <cellStyle name="_집행갑지 _(2007년)참고용" xfId="1039" xr:uid="{00000000-0005-0000-0000-000003040000}"/>
    <cellStyle name="_집행갑지 _(2007년)참고용_9공구" xfId="1040" xr:uid="{00000000-0005-0000-0000-000004040000}"/>
    <cellStyle name="_집행갑지 _(2007년)참고용_9공구_원방집입로선형개량공사(건설과)" xfId="1041" xr:uid="{00000000-0005-0000-0000-000005040000}"/>
    <cellStyle name="_집행갑지 _(2007년)참고용_9공구_원방집입로선형개량공사(건설과)_원방집입로선형개량공사(건설과)" xfId="1042" xr:uid="{00000000-0005-0000-0000-000006040000}"/>
    <cellStyle name="_집행갑지 _(2007년)참고용_원방집입로선형개량공사(건설과)" xfId="1043" xr:uid="{00000000-0005-0000-0000-000007040000}"/>
    <cellStyle name="_집행갑지 _(2007년)참고용_원방집입로선형개량공사(건설과)_원방집입로선형개량공사(건설과)" xfId="1044" xr:uid="{00000000-0005-0000-0000-000008040000}"/>
    <cellStyle name="_집행갑지 _1" xfId="1045" xr:uid="{00000000-0005-0000-0000-000009040000}"/>
    <cellStyle name="_집행갑지 _1_9공구" xfId="1046" xr:uid="{00000000-0005-0000-0000-00000A040000}"/>
    <cellStyle name="_집행갑지 _1_9공구_원방집입로선형개량공사(건설과)" xfId="1047" xr:uid="{00000000-0005-0000-0000-00000B040000}"/>
    <cellStyle name="_집행갑지 _1_9공구_원방집입로선형개량공사(건설과)_원방집입로선형개량공사(건설과)" xfId="1048" xr:uid="{00000000-0005-0000-0000-00000C040000}"/>
    <cellStyle name="_집행갑지 _1_원방집입로선형개량공사(건설과)" xfId="1049" xr:uid="{00000000-0005-0000-0000-00000D040000}"/>
    <cellStyle name="_집행갑지 _1_원방집입로선형개량공사(건설과)_원방집입로선형개량공사(건설과)" xfId="1050" xr:uid="{00000000-0005-0000-0000-00000E040000}"/>
    <cellStyle name="_집행갑지 _2004년3차발주내역서(3공구수정)" xfId="1051" xr:uid="{00000000-0005-0000-0000-00000F040000}"/>
    <cellStyle name="_집행갑지 _2004년3차발주내역서(3공구수정)_(2007년)참고용" xfId="1052" xr:uid="{00000000-0005-0000-0000-000010040000}"/>
    <cellStyle name="_집행갑지 _2004년3차발주내역서(3공구수정)_(2007년)참고용_9공구" xfId="1053" xr:uid="{00000000-0005-0000-0000-000011040000}"/>
    <cellStyle name="_집행갑지 _2004년3차발주내역서(3공구수정)_(2007년)참고용_9공구_원방집입로선형개량공사(건설과)" xfId="1054" xr:uid="{00000000-0005-0000-0000-000012040000}"/>
    <cellStyle name="_집행갑지 _2004년3차발주내역서(3공구수정)_(2007년)참고용_9공구_원방집입로선형개량공사(건설과)_원방집입로선형개량공사(건설과)" xfId="1055" xr:uid="{00000000-0005-0000-0000-000013040000}"/>
    <cellStyle name="_집행갑지 _2004년3차발주내역서(3공구수정)_(2007년)참고용_원방집입로선형개량공사(건설과)" xfId="1056" xr:uid="{00000000-0005-0000-0000-000014040000}"/>
    <cellStyle name="_집행갑지 _2004년3차발주내역서(3공구수정)_(2007년)참고용_원방집입로선형개량공사(건설과)_원방집입로선형개량공사(건설과)" xfId="1057" xr:uid="{00000000-0005-0000-0000-000015040000}"/>
    <cellStyle name="_집행갑지 _2004년3차발주내역서(3공구수정)_1" xfId="1058" xr:uid="{00000000-0005-0000-0000-000016040000}"/>
    <cellStyle name="_집행갑지 _2004년3차발주내역서(3공구수정)_1_9공구" xfId="1059" xr:uid="{00000000-0005-0000-0000-000017040000}"/>
    <cellStyle name="_집행갑지 _2004년3차발주내역서(3공구수정)_1_9공구_원방집입로선형개량공사(건설과)" xfId="1060" xr:uid="{00000000-0005-0000-0000-000018040000}"/>
    <cellStyle name="_집행갑지 _2004년3차발주내역서(3공구수정)_1_9공구_원방집입로선형개량공사(건설과)_원방집입로선형개량공사(건설과)" xfId="1061" xr:uid="{00000000-0005-0000-0000-000019040000}"/>
    <cellStyle name="_집행갑지 _2004년3차발주내역서(3공구수정)_1_원방집입로선형개량공사(건설과)" xfId="1062" xr:uid="{00000000-0005-0000-0000-00001A040000}"/>
    <cellStyle name="_집행갑지 _2004년3차발주내역서(3공구수정)_1_원방집입로선형개량공사(건설과)_원방집입로선형개량공사(건설과)" xfId="1063" xr:uid="{00000000-0005-0000-0000-00001B040000}"/>
    <cellStyle name="_집행갑지 _2004년3차발주내역서(3공구수정)_2006년  발주현황(A3)" xfId="1064" xr:uid="{00000000-0005-0000-0000-00001C040000}"/>
    <cellStyle name="_집행갑지 _2004년3차발주내역서(3공구수정)_2006년  발주현황(A3)_9공구" xfId="1065" xr:uid="{00000000-0005-0000-0000-00001D040000}"/>
    <cellStyle name="_집행갑지 _2004년3차발주내역서(3공구수정)_2006년  발주현황(A3)_9공구_원방집입로선형개량공사(건설과)" xfId="1066" xr:uid="{00000000-0005-0000-0000-00001E040000}"/>
    <cellStyle name="_집행갑지 _2004년3차발주내역서(3공구수정)_2006년  발주현황(A3)_9공구_원방집입로선형개량공사(건설과)_원방집입로선형개량공사(건설과)" xfId="1067" xr:uid="{00000000-0005-0000-0000-00001F040000}"/>
    <cellStyle name="_집행갑지 _2004년3차발주내역서(3공구수정)_2006년  발주현황(A3)_원방집입로선형개량공사(건설과)" xfId="1068" xr:uid="{00000000-0005-0000-0000-000020040000}"/>
    <cellStyle name="_집행갑지 _2004년3차발주내역서(3공구수정)_2006년  발주현황(A3)_원방집입로선형개량공사(건설과)_원방집입로선형개량공사(건설과)" xfId="1069" xr:uid="{00000000-0005-0000-0000-000021040000}"/>
    <cellStyle name="_집행갑지 _2004년3차발주내역서(3공구수정)_9공구" xfId="1070" xr:uid="{00000000-0005-0000-0000-000022040000}"/>
    <cellStyle name="_집행갑지 _2004년3차발주내역서(3공구수정)_9공구_원방집입로선형개량공사(건설과)" xfId="1071" xr:uid="{00000000-0005-0000-0000-000023040000}"/>
    <cellStyle name="_집행갑지 _2004년3차발주내역서(3공구수정)_9공구_원방집입로선형개량공사(건설과)_원방집입로선형개량공사(건설과)" xfId="1072" xr:uid="{00000000-0005-0000-0000-000024040000}"/>
    <cellStyle name="_집행갑지 _2004년3차발주내역서(3공구수정)_발주현황(간지)" xfId="1073" xr:uid="{00000000-0005-0000-0000-000025040000}"/>
    <cellStyle name="_집행갑지 _2004년3차발주내역서(3공구수정)_발주현황(간지)_9공구" xfId="1074" xr:uid="{00000000-0005-0000-0000-000026040000}"/>
    <cellStyle name="_집행갑지 _2004년3차발주내역서(3공구수정)_발주현황(간지)_9공구_원방집입로선형개량공사(건설과)" xfId="1075" xr:uid="{00000000-0005-0000-0000-000027040000}"/>
    <cellStyle name="_집행갑지 _2004년3차발주내역서(3공구수정)_발주현황(간지)_9공구_원방집입로선형개량공사(건설과)_원방집입로선형개량공사(건설과)" xfId="1076" xr:uid="{00000000-0005-0000-0000-000028040000}"/>
    <cellStyle name="_집행갑지 _2004년3차발주내역서(3공구수정)_발주현황(간지)_원방집입로선형개량공사(건설과)" xfId="1077" xr:uid="{00000000-0005-0000-0000-000029040000}"/>
    <cellStyle name="_집행갑지 _2004년3차발주내역서(3공구수정)_발주현황(간지)_원방집입로선형개량공사(건설과)_원방집입로선형개량공사(건설과)" xfId="1078" xr:uid="{00000000-0005-0000-0000-00002A040000}"/>
    <cellStyle name="_집행갑지 _2004년3차발주내역서(3공구수정)_발주현황A3" xfId="1079" xr:uid="{00000000-0005-0000-0000-00002B040000}"/>
    <cellStyle name="_집행갑지 _2004년3차발주내역서(3공구수정)_발주현황A3_9공구" xfId="1080" xr:uid="{00000000-0005-0000-0000-00002C040000}"/>
    <cellStyle name="_집행갑지 _2004년3차발주내역서(3공구수정)_발주현황A3_9공구_원방집입로선형개량공사(건설과)" xfId="1081" xr:uid="{00000000-0005-0000-0000-00002D040000}"/>
    <cellStyle name="_집행갑지 _2004년3차발주내역서(3공구수정)_발주현황A3_9공구_원방집입로선형개량공사(건설과)_원방집입로선형개량공사(건설과)" xfId="1082" xr:uid="{00000000-0005-0000-0000-00002E040000}"/>
    <cellStyle name="_집행갑지 _2004년3차발주내역서(3공구수정)_발주현황A3_원방집입로선형개량공사(건설과)" xfId="1083" xr:uid="{00000000-0005-0000-0000-00002F040000}"/>
    <cellStyle name="_집행갑지 _2004년3차발주내역서(3공구수정)_발주현황A3_원방집입로선형개량공사(건설과)_원방집입로선형개량공사(건설과)" xfId="1084" xr:uid="{00000000-0005-0000-0000-000030040000}"/>
    <cellStyle name="_집행갑지 _2004년3차발주내역서(3공구수정)_변경공사개요" xfId="1085" xr:uid="{00000000-0005-0000-0000-000031040000}"/>
    <cellStyle name="_집행갑지 _2004년3차발주내역서(3공구수정)_변경공사개요_9공구" xfId="1086" xr:uid="{00000000-0005-0000-0000-000032040000}"/>
    <cellStyle name="_집행갑지 _2004년3차발주내역서(3공구수정)_변경공사개요_9공구_원방집입로선형개량공사(건설과)" xfId="1087" xr:uid="{00000000-0005-0000-0000-000033040000}"/>
    <cellStyle name="_집행갑지 _2004년3차발주내역서(3공구수정)_변경공사개요_9공구_원방집입로선형개량공사(건설과)_원방집입로선형개량공사(건설과)" xfId="1088" xr:uid="{00000000-0005-0000-0000-000034040000}"/>
    <cellStyle name="_집행갑지 _2004년3차발주내역서(3공구수정)_변경공사개요_원방집입로선형개량공사(건설과)" xfId="1089" xr:uid="{00000000-0005-0000-0000-000035040000}"/>
    <cellStyle name="_집행갑지 _2004년3차발주내역서(3공구수정)_변경공사개요_원방집입로선형개량공사(건설과)_원방집입로선형개량공사(건설과)" xfId="1090" xr:uid="{00000000-0005-0000-0000-000036040000}"/>
    <cellStyle name="_집행갑지 _2004년3차발주내역서(3공구수정)_원방집입로선형개량공사(건설과)" xfId="1091" xr:uid="{00000000-0005-0000-0000-000037040000}"/>
    <cellStyle name="_집행갑지 _2004년3차발주내역서(3공구수정)_원방집입로선형개량공사(건설과)_원방집입로선형개량공사(건설과)" xfId="1092" xr:uid="{00000000-0005-0000-0000-000038040000}"/>
    <cellStyle name="_집행갑지 _2006년  발주현황(A3)" xfId="1093" xr:uid="{00000000-0005-0000-0000-000039040000}"/>
    <cellStyle name="_집행갑지 _2006년  발주현황(A3)_9공구" xfId="1094" xr:uid="{00000000-0005-0000-0000-00003A040000}"/>
    <cellStyle name="_집행갑지 _2006년  발주현황(A3)_9공구_원방집입로선형개량공사(건설과)" xfId="1095" xr:uid="{00000000-0005-0000-0000-00003B040000}"/>
    <cellStyle name="_집행갑지 _2006년  발주현황(A3)_9공구_원방집입로선형개량공사(건설과)_원방집입로선형개량공사(건설과)" xfId="1096" xr:uid="{00000000-0005-0000-0000-00003C040000}"/>
    <cellStyle name="_집행갑지 _2006년  발주현황(A3)_원방집입로선형개량공사(건설과)" xfId="1097" xr:uid="{00000000-0005-0000-0000-00003D040000}"/>
    <cellStyle name="_집행갑지 _2006년  발주현황(A3)_원방집입로선형개량공사(건설과)_원방집입로선형개량공사(건설과)" xfId="1098" xr:uid="{00000000-0005-0000-0000-00003E040000}"/>
    <cellStyle name="_집행갑지 _9공구" xfId="1099" xr:uid="{00000000-0005-0000-0000-00003F040000}"/>
    <cellStyle name="_집행갑지 _9공구_원방집입로선형개량공사(건설과)" xfId="1100" xr:uid="{00000000-0005-0000-0000-000040040000}"/>
    <cellStyle name="_집행갑지 _9공구_원방집입로선형개량공사(건설과)_원방집입로선형개량공사(건설과)" xfId="1101" xr:uid="{00000000-0005-0000-0000-000041040000}"/>
    <cellStyle name="_집행갑지 _발주현황(간지)" xfId="1102" xr:uid="{00000000-0005-0000-0000-000042040000}"/>
    <cellStyle name="_집행갑지 _발주현황(간지)_9공구" xfId="1103" xr:uid="{00000000-0005-0000-0000-000043040000}"/>
    <cellStyle name="_집행갑지 _발주현황(간지)_9공구_원방집입로선형개량공사(건설과)" xfId="1104" xr:uid="{00000000-0005-0000-0000-000044040000}"/>
    <cellStyle name="_집행갑지 _발주현황(간지)_9공구_원방집입로선형개량공사(건설과)_원방집입로선형개량공사(건설과)" xfId="1105" xr:uid="{00000000-0005-0000-0000-000045040000}"/>
    <cellStyle name="_집행갑지 _발주현황(간지)_원방집입로선형개량공사(건설과)" xfId="1106" xr:uid="{00000000-0005-0000-0000-000046040000}"/>
    <cellStyle name="_집행갑지 _발주현황(간지)_원방집입로선형개량공사(건설과)_원방집입로선형개량공사(건설과)" xfId="1107" xr:uid="{00000000-0005-0000-0000-000047040000}"/>
    <cellStyle name="_집행갑지 _발주현황A3" xfId="1108" xr:uid="{00000000-0005-0000-0000-000048040000}"/>
    <cellStyle name="_집행갑지 _발주현황A3(2004년3공구)" xfId="1109" xr:uid="{00000000-0005-0000-0000-000049040000}"/>
    <cellStyle name="_집행갑지 _발주현황A3(2004년3공구)_9공구" xfId="1110" xr:uid="{00000000-0005-0000-0000-00004A040000}"/>
    <cellStyle name="_집행갑지 _발주현황A3(2004년3공구)_9공구_원방집입로선형개량공사(건설과)" xfId="1111" xr:uid="{00000000-0005-0000-0000-00004B040000}"/>
    <cellStyle name="_집행갑지 _발주현황A3(2004년3공구)_9공구_원방집입로선형개량공사(건설과)_원방집입로선형개량공사(건설과)" xfId="1112" xr:uid="{00000000-0005-0000-0000-00004C040000}"/>
    <cellStyle name="_집행갑지 _발주현황A3(2004년3공구)_원방집입로선형개량공사(건설과)" xfId="1113" xr:uid="{00000000-0005-0000-0000-00004D040000}"/>
    <cellStyle name="_집행갑지 _발주현황A3(2004년3공구)_원방집입로선형개량공사(건설과)_원방집입로선형개량공사(건설과)" xfId="1114" xr:uid="{00000000-0005-0000-0000-00004E040000}"/>
    <cellStyle name="_집행갑지 _발주현황A3_9공구" xfId="1115" xr:uid="{00000000-0005-0000-0000-00004F040000}"/>
    <cellStyle name="_집행갑지 _발주현황A3_9공구_원방집입로선형개량공사(건설과)" xfId="1116" xr:uid="{00000000-0005-0000-0000-000050040000}"/>
    <cellStyle name="_집행갑지 _발주현황A3_9공구_원방집입로선형개량공사(건설과)_원방집입로선형개량공사(건설과)" xfId="1117" xr:uid="{00000000-0005-0000-0000-000051040000}"/>
    <cellStyle name="_집행갑지 _발주현황A3_원방집입로선형개량공사(건설과)" xfId="1118" xr:uid="{00000000-0005-0000-0000-000052040000}"/>
    <cellStyle name="_집행갑지 _발주현황A3_원방집입로선형개량공사(건설과)_원방집입로선형개량공사(건설과)" xfId="1119" xr:uid="{00000000-0005-0000-0000-000053040000}"/>
    <cellStyle name="_집행갑지 _변경공사개요" xfId="1120" xr:uid="{00000000-0005-0000-0000-000054040000}"/>
    <cellStyle name="_집행갑지 _변경공사개요_9공구" xfId="1121" xr:uid="{00000000-0005-0000-0000-000055040000}"/>
    <cellStyle name="_집행갑지 _변경공사개요_9공구_원방집입로선형개량공사(건설과)" xfId="1122" xr:uid="{00000000-0005-0000-0000-000056040000}"/>
    <cellStyle name="_집행갑지 _변경공사개요_9공구_원방집입로선형개량공사(건설과)_원방집입로선형개량공사(건설과)" xfId="1123" xr:uid="{00000000-0005-0000-0000-000057040000}"/>
    <cellStyle name="_집행갑지 _변경공사개요_원방집입로선형개량공사(건설과)" xfId="1124" xr:uid="{00000000-0005-0000-0000-000058040000}"/>
    <cellStyle name="_집행갑지 _변경공사개요_원방집입로선형개량공사(건설과)_원방집입로선형개량공사(건설과)" xfId="1125" xr:uid="{00000000-0005-0000-0000-000059040000}"/>
    <cellStyle name="_집행갑지 _원방집입로선형개량공사(건설과)" xfId="1126" xr:uid="{00000000-0005-0000-0000-00005A040000}"/>
    <cellStyle name="_집행갑지 _원방집입로선형개량공사(건설과)_원방집입로선형개량공사(건설과)" xfId="1127" xr:uid="{00000000-0005-0000-0000-00005B040000}"/>
    <cellStyle name="_착공계" xfId="1128" xr:uid="{00000000-0005-0000-0000-00005C040000}"/>
    <cellStyle name="0.0" xfId="1131" xr:uid="{00000000-0005-0000-0000-00005D040000}"/>
    <cellStyle name="0.00" xfId="1132" xr:uid="{00000000-0005-0000-0000-00005E040000}"/>
    <cellStyle name="2)" xfId="1133" xr:uid="{00000000-0005-0000-0000-00005F040000}"/>
    <cellStyle name="20% - 강조색1 2" xfId="1134" xr:uid="{00000000-0005-0000-0000-000060040000}"/>
    <cellStyle name="20% - 강조색1 2 2" xfId="1135" xr:uid="{00000000-0005-0000-0000-000061040000}"/>
    <cellStyle name="20% - 강조색1 2 3" xfId="1136" xr:uid="{00000000-0005-0000-0000-000062040000}"/>
    <cellStyle name="20% - 강조색1 3" xfId="1137" xr:uid="{00000000-0005-0000-0000-000063040000}"/>
    <cellStyle name="20% - 강조색1 4" xfId="1138" xr:uid="{00000000-0005-0000-0000-000064040000}"/>
    <cellStyle name="20% - 강조색1 5" xfId="1139" xr:uid="{00000000-0005-0000-0000-000065040000}"/>
    <cellStyle name="20% - 강조색1 6" xfId="1140" xr:uid="{00000000-0005-0000-0000-000066040000}"/>
    <cellStyle name="20% - 강조색2 2" xfId="1141" xr:uid="{00000000-0005-0000-0000-000067040000}"/>
    <cellStyle name="20% - 강조색2 2 2" xfId="1142" xr:uid="{00000000-0005-0000-0000-000068040000}"/>
    <cellStyle name="20% - 강조색2 2 3" xfId="1143" xr:uid="{00000000-0005-0000-0000-000069040000}"/>
    <cellStyle name="20% - 강조색2 3" xfId="1144" xr:uid="{00000000-0005-0000-0000-00006A040000}"/>
    <cellStyle name="20% - 강조색2 4" xfId="1145" xr:uid="{00000000-0005-0000-0000-00006B040000}"/>
    <cellStyle name="20% - 강조색2 5" xfId="1146" xr:uid="{00000000-0005-0000-0000-00006C040000}"/>
    <cellStyle name="20% - 강조색2 6" xfId="1147" xr:uid="{00000000-0005-0000-0000-00006D040000}"/>
    <cellStyle name="20% - 강조색3 2" xfId="1148" xr:uid="{00000000-0005-0000-0000-00006E040000}"/>
    <cellStyle name="20% - 강조색3 2 2" xfId="1149" xr:uid="{00000000-0005-0000-0000-00006F040000}"/>
    <cellStyle name="20% - 강조색3 2 3" xfId="1150" xr:uid="{00000000-0005-0000-0000-000070040000}"/>
    <cellStyle name="20% - 강조색3 3" xfId="1151" xr:uid="{00000000-0005-0000-0000-000071040000}"/>
    <cellStyle name="20% - 강조색3 4" xfId="1152" xr:uid="{00000000-0005-0000-0000-000072040000}"/>
    <cellStyle name="20% - 강조색3 5" xfId="1153" xr:uid="{00000000-0005-0000-0000-000073040000}"/>
    <cellStyle name="20% - 강조색3 6" xfId="1154" xr:uid="{00000000-0005-0000-0000-000074040000}"/>
    <cellStyle name="20% - 강조색4 2" xfId="1155" xr:uid="{00000000-0005-0000-0000-000075040000}"/>
    <cellStyle name="20% - 강조색4 2 2" xfId="1156" xr:uid="{00000000-0005-0000-0000-000076040000}"/>
    <cellStyle name="20% - 강조색4 2 3" xfId="1157" xr:uid="{00000000-0005-0000-0000-000077040000}"/>
    <cellStyle name="20% - 강조색4 3" xfId="1158" xr:uid="{00000000-0005-0000-0000-000078040000}"/>
    <cellStyle name="20% - 강조색4 4" xfId="1159" xr:uid="{00000000-0005-0000-0000-000079040000}"/>
    <cellStyle name="20% - 강조색4 5" xfId="1160" xr:uid="{00000000-0005-0000-0000-00007A040000}"/>
    <cellStyle name="20% - 강조색4 6" xfId="1161" xr:uid="{00000000-0005-0000-0000-00007B040000}"/>
    <cellStyle name="20% - 강조색5 2" xfId="1162" xr:uid="{00000000-0005-0000-0000-00007C040000}"/>
    <cellStyle name="20% - 강조색5 2 2" xfId="1163" xr:uid="{00000000-0005-0000-0000-00007D040000}"/>
    <cellStyle name="20% - 강조색5 2 3" xfId="1164" xr:uid="{00000000-0005-0000-0000-00007E040000}"/>
    <cellStyle name="20% - 강조색5 3" xfId="1165" xr:uid="{00000000-0005-0000-0000-00007F040000}"/>
    <cellStyle name="20% - 강조색5 4" xfId="1166" xr:uid="{00000000-0005-0000-0000-000080040000}"/>
    <cellStyle name="20% - 강조색5 5" xfId="1167" xr:uid="{00000000-0005-0000-0000-000081040000}"/>
    <cellStyle name="20% - 강조색5 6" xfId="1168" xr:uid="{00000000-0005-0000-0000-000082040000}"/>
    <cellStyle name="20% - 강조색6 2" xfId="1169" xr:uid="{00000000-0005-0000-0000-000083040000}"/>
    <cellStyle name="20% - 강조색6 2 2" xfId="1170" xr:uid="{00000000-0005-0000-0000-000084040000}"/>
    <cellStyle name="20% - 강조색6 2 3" xfId="1171" xr:uid="{00000000-0005-0000-0000-000085040000}"/>
    <cellStyle name="20% - 강조색6 3" xfId="1172" xr:uid="{00000000-0005-0000-0000-000086040000}"/>
    <cellStyle name="20% - 강조색6 4" xfId="1173" xr:uid="{00000000-0005-0000-0000-000087040000}"/>
    <cellStyle name="20% - 강조색6 5" xfId="1174" xr:uid="{00000000-0005-0000-0000-000088040000}"/>
    <cellStyle name="20% - 강조색6 6" xfId="1175" xr:uid="{00000000-0005-0000-0000-000089040000}"/>
    <cellStyle name="40% - 강조색1 2" xfId="1176" xr:uid="{00000000-0005-0000-0000-00008A040000}"/>
    <cellStyle name="40% - 강조색1 2 2" xfId="1177" xr:uid="{00000000-0005-0000-0000-00008B040000}"/>
    <cellStyle name="40% - 강조색1 2 3" xfId="1178" xr:uid="{00000000-0005-0000-0000-00008C040000}"/>
    <cellStyle name="40% - 강조색1 3" xfId="1179" xr:uid="{00000000-0005-0000-0000-00008D040000}"/>
    <cellStyle name="40% - 강조색1 4" xfId="1180" xr:uid="{00000000-0005-0000-0000-00008E040000}"/>
    <cellStyle name="40% - 강조색1 5" xfId="1181" xr:uid="{00000000-0005-0000-0000-00008F040000}"/>
    <cellStyle name="40% - 강조색1 6" xfId="1182" xr:uid="{00000000-0005-0000-0000-000090040000}"/>
    <cellStyle name="40% - 강조색2 2" xfId="1183" xr:uid="{00000000-0005-0000-0000-000091040000}"/>
    <cellStyle name="40% - 강조색2 2 2" xfId="1184" xr:uid="{00000000-0005-0000-0000-000092040000}"/>
    <cellStyle name="40% - 강조색2 2 3" xfId="1185" xr:uid="{00000000-0005-0000-0000-000093040000}"/>
    <cellStyle name="40% - 강조색2 3" xfId="1186" xr:uid="{00000000-0005-0000-0000-000094040000}"/>
    <cellStyle name="40% - 강조색2 4" xfId="1187" xr:uid="{00000000-0005-0000-0000-000095040000}"/>
    <cellStyle name="40% - 강조색2 5" xfId="1188" xr:uid="{00000000-0005-0000-0000-000096040000}"/>
    <cellStyle name="40% - 강조색2 6" xfId="1189" xr:uid="{00000000-0005-0000-0000-000097040000}"/>
    <cellStyle name="40% - 강조색3 2" xfId="1190" xr:uid="{00000000-0005-0000-0000-000098040000}"/>
    <cellStyle name="40% - 강조색3 2 2" xfId="1191" xr:uid="{00000000-0005-0000-0000-000099040000}"/>
    <cellStyle name="40% - 강조색3 2 3" xfId="1192" xr:uid="{00000000-0005-0000-0000-00009A040000}"/>
    <cellStyle name="40% - 강조색3 3" xfId="1193" xr:uid="{00000000-0005-0000-0000-00009B040000}"/>
    <cellStyle name="40% - 강조색3 4" xfId="1194" xr:uid="{00000000-0005-0000-0000-00009C040000}"/>
    <cellStyle name="40% - 강조색3 5" xfId="1195" xr:uid="{00000000-0005-0000-0000-00009D040000}"/>
    <cellStyle name="40% - 강조색3 6" xfId="1196" xr:uid="{00000000-0005-0000-0000-00009E040000}"/>
    <cellStyle name="40% - 강조색4 2" xfId="1197" xr:uid="{00000000-0005-0000-0000-00009F040000}"/>
    <cellStyle name="40% - 강조색4 2 2" xfId="1198" xr:uid="{00000000-0005-0000-0000-0000A0040000}"/>
    <cellStyle name="40% - 강조색4 2 3" xfId="1199" xr:uid="{00000000-0005-0000-0000-0000A1040000}"/>
    <cellStyle name="40% - 강조색4 3" xfId="1200" xr:uid="{00000000-0005-0000-0000-0000A2040000}"/>
    <cellStyle name="40% - 강조색4 4" xfId="1201" xr:uid="{00000000-0005-0000-0000-0000A3040000}"/>
    <cellStyle name="40% - 강조색4 5" xfId="1202" xr:uid="{00000000-0005-0000-0000-0000A4040000}"/>
    <cellStyle name="40% - 강조색4 6" xfId="1203" xr:uid="{00000000-0005-0000-0000-0000A5040000}"/>
    <cellStyle name="40% - 강조색5 2" xfId="1204" xr:uid="{00000000-0005-0000-0000-0000A6040000}"/>
    <cellStyle name="40% - 강조색5 2 2" xfId="1205" xr:uid="{00000000-0005-0000-0000-0000A7040000}"/>
    <cellStyle name="40% - 강조색5 2 3" xfId="1206" xr:uid="{00000000-0005-0000-0000-0000A8040000}"/>
    <cellStyle name="40% - 강조색5 3" xfId="1207" xr:uid="{00000000-0005-0000-0000-0000A9040000}"/>
    <cellStyle name="40% - 강조색5 4" xfId="1208" xr:uid="{00000000-0005-0000-0000-0000AA040000}"/>
    <cellStyle name="40% - 강조색5 5" xfId="1209" xr:uid="{00000000-0005-0000-0000-0000AB040000}"/>
    <cellStyle name="40% - 강조색5 6" xfId="1210" xr:uid="{00000000-0005-0000-0000-0000AC040000}"/>
    <cellStyle name="40% - 강조색6 2" xfId="1211" xr:uid="{00000000-0005-0000-0000-0000AD040000}"/>
    <cellStyle name="40% - 강조색6 2 2" xfId="1212" xr:uid="{00000000-0005-0000-0000-0000AE040000}"/>
    <cellStyle name="40% - 강조색6 2 3" xfId="1213" xr:uid="{00000000-0005-0000-0000-0000AF040000}"/>
    <cellStyle name="40% - 강조색6 3" xfId="1214" xr:uid="{00000000-0005-0000-0000-0000B0040000}"/>
    <cellStyle name="40% - 강조색6 4" xfId="1215" xr:uid="{00000000-0005-0000-0000-0000B1040000}"/>
    <cellStyle name="40% - 강조색6 5" xfId="1216" xr:uid="{00000000-0005-0000-0000-0000B2040000}"/>
    <cellStyle name="40% - 강조색6 6" xfId="1217" xr:uid="{00000000-0005-0000-0000-0000B3040000}"/>
    <cellStyle name="60" xfId="1218" xr:uid="{00000000-0005-0000-0000-0000B4040000}"/>
    <cellStyle name="60% - 강조색1 2" xfId="1219" xr:uid="{00000000-0005-0000-0000-0000B5040000}"/>
    <cellStyle name="60% - 강조색1 2 2" xfId="1220" xr:uid="{00000000-0005-0000-0000-0000B6040000}"/>
    <cellStyle name="60% - 강조색1 2 3" xfId="1221" xr:uid="{00000000-0005-0000-0000-0000B7040000}"/>
    <cellStyle name="60% - 강조색1 3" xfId="1222" xr:uid="{00000000-0005-0000-0000-0000B8040000}"/>
    <cellStyle name="60% - 강조색1 4" xfId="1223" xr:uid="{00000000-0005-0000-0000-0000B9040000}"/>
    <cellStyle name="60% - 강조색1 5" xfId="1224" xr:uid="{00000000-0005-0000-0000-0000BA040000}"/>
    <cellStyle name="60% - 강조색1 6" xfId="1225" xr:uid="{00000000-0005-0000-0000-0000BB040000}"/>
    <cellStyle name="60% - 강조색2 2" xfId="1226" xr:uid="{00000000-0005-0000-0000-0000BC040000}"/>
    <cellStyle name="60% - 강조색2 2 2" xfId="1227" xr:uid="{00000000-0005-0000-0000-0000BD040000}"/>
    <cellStyle name="60% - 강조색2 2 3" xfId="1228" xr:uid="{00000000-0005-0000-0000-0000BE040000}"/>
    <cellStyle name="60% - 강조색2 3" xfId="1229" xr:uid="{00000000-0005-0000-0000-0000BF040000}"/>
    <cellStyle name="60% - 강조색2 4" xfId="1230" xr:uid="{00000000-0005-0000-0000-0000C0040000}"/>
    <cellStyle name="60% - 강조색2 5" xfId="1231" xr:uid="{00000000-0005-0000-0000-0000C1040000}"/>
    <cellStyle name="60% - 강조색2 6" xfId="1232" xr:uid="{00000000-0005-0000-0000-0000C2040000}"/>
    <cellStyle name="60% - 강조색3 2" xfId="1233" xr:uid="{00000000-0005-0000-0000-0000C3040000}"/>
    <cellStyle name="60% - 강조색3 2 2" xfId="1234" xr:uid="{00000000-0005-0000-0000-0000C4040000}"/>
    <cellStyle name="60% - 강조색3 2 3" xfId="1235" xr:uid="{00000000-0005-0000-0000-0000C5040000}"/>
    <cellStyle name="60% - 강조색3 3" xfId="1236" xr:uid="{00000000-0005-0000-0000-0000C6040000}"/>
    <cellStyle name="60% - 강조색3 4" xfId="1237" xr:uid="{00000000-0005-0000-0000-0000C7040000}"/>
    <cellStyle name="60% - 강조색3 5" xfId="1238" xr:uid="{00000000-0005-0000-0000-0000C8040000}"/>
    <cellStyle name="60% - 강조색3 6" xfId="1239" xr:uid="{00000000-0005-0000-0000-0000C9040000}"/>
    <cellStyle name="60% - 강조색4 2" xfId="1240" xr:uid="{00000000-0005-0000-0000-0000CA040000}"/>
    <cellStyle name="60% - 강조색4 2 2" xfId="1241" xr:uid="{00000000-0005-0000-0000-0000CB040000}"/>
    <cellStyle name="60% - 강조색4 2 3" xfId="1242" xr:uid="{00000000-0005-0000-0000-0000CC040000}"/>
    <cellStyle name="60% - 강조색4 3" xfId="1243" xr:uid="{00000000-0005-0000-0000-0000CD040000}"/>
    <cellStyle name="60% - 강조색4 4" xfId="1244" xr:uid="{00000000-0005-0000-0000-0000CE040000}"/>
    <cellStyle name="60% - 강조색4 5" xfId="1245" xr:uid="{00000000-0005-0000-0000-0000CF040000}"/>
    <cellStyle name="60% - 강조색4 6" xfId="1246" xr:uid="{00000000-0005-0000-0000-0000D0040000}"/>
    <cellStyle name="60% - 강조색5 2" xfId="1247" xr:uid="{00000000-0005-0000-0000-0000D1040000}"/>
    <cellStyle name="60% - 강조색5 2 2" xfId="1248" xr:uid="{00000000-0005-0000-0000-0000D2040000}"/>
    <cellStyle name="60% - 강조색5 2 3" xfId="1249" xr:uid="{00000000-0005-0000-0000-0000D3040000}"/>
    <cellStyle name="60% - 강조색5 3" xfId="1250" xr:uid="{00000000-0005-0000-0000-0000D4040000}"/>
    <cellStyle name="60% - 강조색5 4" xfId="1251" xr:uid="{00000000-0005-0000-0000-0000D5040000}"/>
    <cellStyle name="60% - 강조색5 5" xfId="1252" xr:uid="{00000000-0005-0000-0000-0000D6040000}"/>
    <cellStyle name="60% - 강조색5 6" xfId="1253" xr:uid="{00000000-0005-0000-0000-0000D7040000}"/>
    <cellStyle name="60% - 강조색6 2" xfId="1254" xr:uid="{00000000-0005-0000-0000-0000D8040000}"/>
    <cellStyle name="60% - 강조색6 2 2" xfId="1255" xr:uid="{00000000-0005-0000-0000-0000D9040000}"/>
    <cellStyle name="60% - 강조색6 2 3" xfId="1256" xr:uid="{00000000-0005-0000-0000-0000DA040000}"/>
    <cellStyle name="60% - 강조색6 3" xfId="1257" xr:uid="{00000000-0005-0000-0000-0000DB040000}"/>
    <cellStyle name="60% - 강조색6 4" xfId="1258" xr:uid="{00000000-0005-0000-0000-0000DC040000}"/>
    <cellStyle name="60% - 강조색6 5" xfId="1259" xr:uid="{00000000-0005-0000-0000-0000DD040000}"/>
    <cellStyle name="60% - 강조색6 6" xfId="1260" xr:uid="{00000000-0005-0000-0000-0000DE040000}"/>
    <cellStyle name="Aee­ " xfId="1529" xr:uid="{00000000-0005-0000-0000-0000DF040000}"/>
    <cellStyle name="ÅëÈ­ [0]_´ë°¡ (2)" xfId="1530" xr:uid="{00000000-0005-0000-0000-0000E0040000}"/>
    <cellStyle name="AeE­ [0]_¼oAI¼º " xfId="1531" xr:uid="{00000000-0005-0000-0000-0000E1040000}"/>
    <cellStyle name="ÅëÈ­ [0]_º»¼± ±æ¾î±úºÎ ¼ö·® Áý°èÇ¥ " xfId="1532" xr:uid="{00000000-0005-0000-0000-0000E2040000}"/>
    <cellStyle name="AeE­ [0]_º≫¼± ±æ¾i±uºI ¼o·R Ay°eC￥ " xfId="1533" xr:uid="{00000000-0005-0000-0000-0000E3040000}"/>
    <cellStyle name="Aee­ _2002.3차기성" xfId="1534" xr:uid="{00000000-0005-0000-0000-0000E4040000}"/>
    <cellStyle name="ÅëÈ­_´ë°¡ (2)" xfId="1535" xr:uid="{00000000-0005-0000-0000-0000E5040000}"/>
    <cellStyle name="AeE­_¼oAI¼º " xfId="1536" xr:uid="{00000000-0005-0000-0000-0000E6040000}"/>
    <cellStyle name="ÅëÈ­_º»¼± ±æ¾î±úºÎ ¼ö·® Áý°èÇ¥ " xfId="1537" xr:uid="{00000000-0005-0000-0000-0000E7040000}"/>
    <cellStyle name="AeE­_º≫¼± ±æ¾i±uºI ¼o·R Ay°eC￥ " xfId="1538" xr:uid="{00000000-0005-0000-0000-0000E8040000}"/>
    <cellStyle name="ÄÞ¸¶ [0]_´ë°¡ (2)" xfId="1539" xr:uid="{00000000-0005-0000-0000-0000E9040000}"/>
    <cellStyle name="AÞ¸¶ [0]_¼oAI¼º " xfId="1540" xr:uid="{00000000-0005-0000-0000-0000EA040000}"/>
    <cellStyle name="ÄÞ¸¶ [0]_Å¥ºñÅ¬" xfId="1541" xr:uid="{00000000-0005-0000-0000-0000EB040000}"/>
    <cellStyle name="AÞ¸¶ [0]_AU¿ⓒ°øA¾2" xfId="1542" xr:uid="{00000000-0005-0000-0000-0000EC040000}"/>
    <cellStyle name="ÄÞ¸¶ [0]_º»¼± ±æ¾î±úºÎ ¼ö·® Áý°èÇ¥ " xfId="1543" xr:uid="{00000000-0005-0000-0000-0000ED040000}"/>
    <cellStyle name="AÞ¸¶ [0]_º≫¼± ±æ¾i±uºI ¼o·R Ay°eC￥ " xfId="1544" xr:uid="{00000000-0005-0000-0000-0000EE040000}"/>
    <cellStyle name="ÄÞ¸¶_´ë°¡ (2)" xfId="1545" xr:uid="{00000000-0005-0000-0000-0000EF040000}"/>
    <cellStyle name="AÞ¸¶_¼oAI¼º " xfId="1546" xr:uid="{00000000-0005-0000-0000-0000F0040000}"/>
    <cellStyle name="ÄÞ¸¶_º»¼± ±æ¾î±úºÎ ¼ö·® Áý°èÇ¥ " xfId="1547" xr:uid="{00000000-0005-0000-0000-0000F1040000}"/>
    <cellStyle name="AÞ¸¶_º≫¼± ±æ¾i±uºI ¼o·R Ay°eC￥ " xfId="1548" xr:uid="{00000000-0005-0000-0000-0000F2040000}"/>
    <cellStyle name="C￥AØ_  FAB AIA¤  " xfId="1549" xr:uid="{00000000-0005-0000-0000-0000F3040000}"/>
    <cellStyle name="Ç¥ÁØ_´ë°¡ (2)" xfId="1550" xr:uid="{00000000-0005-0000-0000-0000F4040000}"/>
    <cellStyle name="C￥AØ_¿ø°¡Aoa" xfId="1551" xr:uid="{00000000-0005-0000-0000-0000F5040000}"/>
    <cellStyle name="Ç¥ÁØ_½ÇÇà¿¹»ê¼­ " xfId="1552" xr:uid="{00000000-0005-0000-0000-0000F6040000}"/>
    <cellStyle name="Calc Currency (0)" xfId="1553" xr:uid="{00000000-0005-0000-0000-0000F7040000}"/>
    <cellStyle name="category" xfId="1554" xr:uid="{00000000-0005-0000-0000-0000F8040000}"/>
    <cellStyle name="Comma" xfId="1555" xr:uid="{00000000-0005-0000-0000-0000F9040000}"/>
    <cellStyle name="Comma [0]" xfId="1556" xr:uid="{00000000-0005-0000-0000-0000FA040000}"/>
    <cellStyle name="Comma [0]ᨳRQSTFRM_97회비" xfId="1557" xr:uid="{00000000-0005-0000-0000-0000FB040000}"/>
    <cellStyle name="comma zerodec" xfId="1558" xr:uid="{00000000-0005-0000-0000-0000FC040000}"/>
    <cellStyle name="Comma_ SG&amp;A Bridge " xfId="1559" xr:uid="{00000000-0005-0000-0000-0000FD040000}"/>
    <cellStyle name="Comma0" xfId="1560" xr:uid="{00000000-0005-0000-0000-0000FE040000}"/>
    <cellStyle name="Copied" xfId="1561" xr:uid="{00000000-0005-0000-0000-0000FF040000}"/>
    <cellStyle name="Currency" xfId="1562" xr:uid="{00000000-0005-0000-0000-000000050000}"/>
    <cellStyle name="Currency [0]" xfId="1563" xr:uid="{00000000-0005-0000-0000-000001050000}"/>
    <cellStyle name="Currency(￦)" xfId="1564" xr:uid="{00000000-0005-0000-0000-000002050000}"/>
    <cellStyle name="Currency_ SG&amp;A Bridge " xfId="1565" xr:uid="{00000000-0005-0000-0000-000003050000}"/>
    <cellStyle name="Currency1" xfId="1566" xr:uid="{00000000-0005-0000-0000-000004050000}"/>
    <cellStyle name="Date" xfId="1567" xr:uid="{00000000-0005-0000-0000-000005050000}"/>
    <cellStyle name="Dollar (zero dec)" xfId="1568" xr:uid="{00000000-0005-0000-0000-000006050000}"/>
    <cellStyle name="Entered" xfId="1569" xr:uid="{00000000-0005-0000-0000-000007050000}"/>
    <cellStyle name="Euro" xfId="1570" xr:uid="{00000000-0005-0000-0000-000008050000}"/>
    <cellStyle name="F2" xfId="1571" xr:uid="{00000000-0005-0000-0000-000009050000}"/>
    <cellStyle name="F3" xfId="1572" xr:uid="{00000000-0005-0000-0000-00000A050000}"/>
    <cellStyle name="F4" xfId="1573" xr:uid="{00000000-0005-0000-0000-00000B050000}"/>
    <cellStyle name="F5" xfId="1574" xr:uid="{00000000-0005-0000-0000-00000C050000}"/>
    <cellStyle name="F6" xfId="1575" xr:uid="{00000000-0005-0000-0000-00000D050000}"/>
    <cellStyle name="F7" xfId="1576" xr:uid="{00000000-0005-0000-0000-00000E050000}"/>
    <cellStyle name="F8" xfId="1577" xr:uid="{00000000-0005-0000-0000-00000F050000}"/>
    <cellStyle name="Fixed" xfId="1578" xr:uid="{00000000-0005-0000-0000-000010050000}"/>
    <cellStyle name="Grey" xfId="1579" xr:uid="{00000000-0005-0000-0000-000011050000}"/>
    <cellStyle name="HEADER" xfId="1580" xr:uid="{00000000-0005-0000-0000-000012050000}"/>
    <cellStyle name="Header1" xfId="1581" xr:uid="{00000000-0005-0000-0000-000013050000}"/>
    <cellStyle name="Header2" xfId="1582" xr:uid="{00000000-0005-0000-0000-000014050000}"/>
    <cellStyle name="Heading1" xfId="1583" xr:uid="{00000000-0005-0000-0000-000015050000}"/>
    <cellStyle name="Heading2" xfId="1584" xr:uid="{00000000-0005-0000-0000-000016050000}"/>
    <cellStyle name="Input [yellow]" xfId="1585" xr:uid="{00000000-0005-0000-0000-000017050000}"/>
    <cellStyle name="L`" xfId="1586" xr:uid="{00000000-0005-0000-0000-000018050000}"/>
    <cellStyle name="Milliers [0]_Arabian Spec" xfId="1587" xr:uid="{00000000-0005-0000-0000-000019050000}"/>
    <cellStyle name="Milliers_Arabian Spec" xfId="1588" xr:uid="{00000000-0005-0000-0000-00001A050000}"/>
    <cellStyle name="Model" xfId="1589" xr:uid="{00000000-0005-0000-0000-00001B050000}"/>
    <cellStyle name="Mon?aire [0]_Arabian Spec" xfId="1590" xr:uid="{00000000-0005-0000-0000-00001C050000}"/>
    <cellStyle name="Mon?aire_Arabian Spec" xfId="1591" xr:uid="{00000000-0005-0000-0000-00001D050000}"/>
    <cellStyle name="no dec" xfId="1592" xr:uid="{00000000-0005-0000-0000-00001E050000}"/>
    <cellStyle name="nohs" xfId="1593" xr:uid="{00000000-0005-0000-0000-00001F050000}"/>
    <cellStyle name="Normal - Style1" xfId="1594" xr:uid="{00000000-0005-0000-0000-000020050000}"/>
    <cellStyle name="Normal_ SG&amp;A Bridge " xfId="1595" xr:uid="{00000000-0005-0000-0000-000021050000}"/>
    <cellStyle name="Percent" xfId="1596" xr:uid="{00000000-0005-0000-0000-000022050000}"/>
    <cellStyle name="Percent [2]" xfId="1597" xr:uid="{00000000-0005-0000-0000-000023050000}"/>
    <cellStyle name="Percent_04년 예산(경북)" xfId="1598" xr:uid="{00000000-0005-0000-0000-000024050000}"/>
    <cellStyle name="RevList" xfId="1599" xr:uid="{00000000-0005-0000-0000-000025050000}"/>
    <cellStyle name="subhead" xfId="1600" xr:uid="{00000000-0005-0000-0000-000026050000}"/>
    <cellStyle name="Subtotal" xfId="1601" xr:uid="{00000000-0005-0000-0000-000027050000}"/>
    <cellStyle name="title [1]" xfId="1602" xr:uid="{00000000-0005-0000-0000-000028050000}"/>
    <cellStyle name="title [2]" xfId="1603" xr:uid="{00000000-0005-0000-0000-000029050000}"/>
    <cellStyle name="Total" xfId="1604" xr:uid="{00000000-0005-0000-0000-00002A050000}"/>
    <cellStyle name="ꠀ䰌_x0001_" xfId="1606" xr:uid="{00000000-0005-0000-0000-00002B050000}"/>
    <cellStyle name="ꐀ䰤_x0001_" xfId="1607" xr:uid="{00000000-0005-0000-0000-00002C050000}"/>
    <cellStyle name="|?ドE" xfId="1528" xr:uid="{00000000-0005-0000-0000-00002D050000}"/>
    <cellStyle name="가䰏_x0001_" xfId="1261" xr:uid="{00000000-0005-0000-0000-00002E050000}"/>
    <cellStyle name="강조색1 2" xfId="1262" xr:uid="{00000000-0005-0000-0000-00002F050000}"/>
    <cellStyle name="강조색1 2 2" xfId="1263" xr:uid="{00000000-0005-0000-0000-000030050000}"/>
    <cellStyle name="강조색1 2 3" xfId="1264" xr:uid="{00000000-0005-0000-0000-000031050000}"/>
    <cellStyle name="강조색1 3" xfId="1265" xr:uid="{00000000-0005-0000-0000-000032050000}"/>
    <cellStyle name="강조색1 4" xfId="1266" xr:uid="{00000000-0005-0000-0000-000033050000}"/>
    <cellStyle name="강조색1 5" xfId="1267" xr:uid="{00000000-0005-0000-0000-000034050000}"/>
    <cellStyle name="강조색1 6" xfId="1268" xr:uid="{00000000-0005-0000-0000-000035050000}"/>
    <cellStyle name="강조색2 2" xfId="1269" xr:uid="{00000000-0005-0000-0000-000036050000}"/>
    <cellStyle name="강조색2 2 2" xfId="1270" xr:uid="{00000000-0005-0000-0000-000037050000}"/>
    <cellStyle name="강조색2 2 3" xfId="1271" xr:uid="{00000000-0005-0000-0000-000038050000}"/>
    <cellStyle name="강조색2 3" xfId="1272" xr:uid="{00000000-0005-0000-0000-000039050000}"/>
    <cellStyle name="강조색2 4" xfId="1273" xr:uid="{00000000-0005-0000-0000-00003A050000}"/>
    <cellStyle name="강조색2 5" xfId="1274" xr:uid="{00000000-0005-0000-0000-00003B050000}"/>
    <cellStyle name="강조색2 6" xfId="1275" xr:uid="{00000000-0005-0000-0000-00003C050000}"/>
    <cellStyle name="강조색3 2" xfId="1276" xr:uid="{00000000-0005-0000-0000-00003D050000}"/>
    <cellStyle name="강조색3 2 2" xfId="1277" xr:uid="{00000000-0005-0000-0000-00003E050000}"/>
    <cellStyle name="강조색3 2 3" xfId="1278" xr:uid="{00000000-0005-0000-0000-00003F050000}"/>
    <cellStyle name="강조색3 3" xfId="1279" xr:uid="{00000000-0005-0000-0000-000040050000}"/>
    <cellStyle name="강조색3 4" xfId="1280" xr:uid="{00000000-0005-0000-0000-000041050000}"/>
    <cellStyle name="강조색3 5" xfId="1281" xr:uid="{00000000-0005-0000-0000-000042050000}"/>
    <cellStyle name="강조색3 6" xfId="1282" xr:uid="{00000000-0005-0000-0000-000043050000}"/>
    <cellStyle name="강조색4 2" xfId="1283" xr:uid="{00000000-0005-0000-0000-000044050000}"/>
    <cellStyle name="강조색4 2 2" xfId="1284" xr:uid="{00000000-0005-0000-0000-000045050000}"/>
    <cellStyle name="강조색4 2 3" xfId="1285" xr:uid="{00000000-0005-0000-0000-000046050000}"/>
    <cellStyle name="강조색4 3" xfId="1286" xr:uid="{00000000-0005-0000-0000-000047050000}"/>
    <cellStyle name="강조색4 4" xfId="1287" xr:uid="{00000000-0005-0000-0000-000048050000}"/>
    <cellStyle name="강조색4 5" xfId="1288" xr:uid="{00000000-0005-0000-0000-000049050000}"/>
    <cellStyle name="강조색4 6" xfId="1289" xr:uid="{00000000-0005-0000-0000-00004A050000}"/>
    <cellStyle name="강조색5 2" xfId="1290" xr:uid="{00000000-0005-0000-0000-00004B050000}"/>
    <cellStyle name="강조색5 2 2" xfId="1291" xr:uid="{00000000-0005-0000-0000-00004C050000}"/>
    <cellStyle name="강조색5 2 3" xfId="1292" xr:uid="{00000000-0005-0000-0000-00004D050000}"/>
    <cellStyle name="강조색5 3" xfId="1293" xr:uid="{00000000-0005-0000-0000-00004E050000}"/>
    <cellStyle name="강조색5 4" xfId="1294" xr:uid="{00000000-0005-0000-0000-00004F050000}"/>
    <cellStyle name="강조색5 5" xfId="1295" xr:uid="{00000000-0005-0000-0000-000050050000}"/>
    <cellStyle name="강조색5 6" xfId="1296" xr:uid="{00000000-0005-0000-0000-000051050000}"/>
    <cellStyle name="강조색6 2" xfId="1297" xr:uid="{00000000-0005-0000-0000-000052050000}"/>
    <cellStyle name="강조색6 2 2" xfId="1298" xr:uid="{00000000-0005-0000-0000-000053050000}"/>
    <cellStyle name="강조색6 2 3" xfId="1299" xr:uid="{00000000-0005-0000-0000-000054050000}"/>
    <cellStyle name="강조색6 3" xfId="1300" xr:uid="{00000000-0005-0000-0000-000055050000}"/>
    <cellStyle name="강조색6 4" xfId="1301" xr:uid="{00000000-0005-0000-0000-000056050000}"/>
    <cellStyle name="강조색6 5" xfId="1302" xr:uid="{00000000-0005-0000-0000-000057050000}"/>
    <cellStyle name="강조색6 6" xfId="1303" xr:uid="{00000000-0005-0000-0000-000058050000}"/>
    <cellStyle name="경고문 2" xfId="1304" xr:uid="{00000000-0005-0000-0000-000059050000}"/>
    <cellStyle name="경고문 2 2" xfId="1305" xr:uid="{00000000-0005-0000-0000-00005A050000}"/>
    <cellStyle name="경고문 2 3" xfId="1306" xr:uid="{00000000-0005-0000-0000-00005B050000}"/>
    <cellStyle name="경고문 3" xfId="1307" xr:uid="{00000000-0005-0000-0000-00005C050000}"/>
    <cellStyle name="경고문 4" xfId="1308" xr:uid="{00000000-0005-0000-0000-00005D050000}"/>
    <cellStyle name="경고문 5" xfId="1309" xr:uid="{00000000-0005-0000-0000-00005E050000}"/>
    <cellStyle name="경고문 6" xfId="1310" xr:uid="{00000000-0005-0000-0000-00005F050000}"/>
    <cellStyle name="계산 2" xfId="1311" xr:uid="{00000000-0005-0000-0000-000060050000}"/>
    <cellStyle name="계산 2 2" xfId="1312" xr:uid="{00000000-0005-0000-0000-000061050000}"/>
    <cellStyle name="계산 2 3" xfId="1313" xr:uid="{00000000-0005-0000-0000-000062050000}"/>
    <cellStyle name="계산 3" xfId="1314" xr:uid="{00000000-0005-0000-0000-000063050000}"/>
    <cellStyle name="계산 4" xfId="1315" xr:uid="{00000000-0005-0000-0000-000064050000}"/>
    <cellStyle name="계산 5" xfId="1316" xr:uid="{00000000-0005-0000-0000-000065050000}"/>
    <cellStyle name="계산 6" xfId="1317" xr:uid="{00000000-0005-0000-0000-000066050000}"/>
    <cellStyle name="고정소숫점" xfId="1318" xr:uid="{00000000-0005-0000-0000-000067050000}"/>
    <cellStyle name="고정출력1" xfId="1319" xr:uid="{00000000-0005-0000-0000-000068050000}"/>
    <cellStyle name="고정출력2" xfId="1320" xr:uid="{00000000-0005-0000-0000-000069050000}"/>
    <cellStyle name="구        분" xfId="1321" xr:uid="{00000000-0005-0000-0000-00006A050000}"/>
    <cellStyle name="㐀䰡_x0001_" xfId="1605" xr:uid="{00000000-0005-0000-0000-00006B050000}"/>
    <cellStyle name="그림" xfId="1322" xr:uid="{00000000-0005-0000-0000-00006C050000}"/>
    <cellStyle name="끼_x0001_?" xfId="1323" xr:uid="{00000000-0005-0000-0000-00006D050000}"/>
    <cellStyle name="나쁨 2" xfId="1324" xr:uid="{00000000-0005-0000-0000-00006E050000}"/>
    <cellStyle name="나쁨 2 2" xfId="1325" xr:uid="{00000000-0005-0000-0000-00006F050000}"/>
    <cellStyle name="나쁨 2 3" xfId="1326" xr:uid="{00000000-0005-0000-0000-000070050000}"/>
    <cellStyle name="나쁨 3" xfId="1327" xr:uid="{00000000-0005-0000-0000-000071050000}"/>
    <cellStyle name="나쁨 4" xfId="1328" xr:uid="{00000000-0005-0000-0000-000072050000}"/>
    <cellStyle name="나쁨 5" xfId="1329" xr:uid="{00000000-0005-0000-0000-000073050000}"/>
    <cellStyle name="나쁨 6" xfId="1330" xr:uid="{00000000-0005-0000-0000-000074050000}"/>
    <cellStyle name="날짜" xfId="1331" xr:uid="{00000000-0005-0000-0000-000075050000}"/>
    <cellStyle name="달러" xfId="1332" xr:uid="{00000000-0005-0000-0000-000076050000}"/>
    <cellStyle name="뒤에 오는 하이퍼링크" xfId="1333" xr:uid="{00000000-0005-0000-0000-000077050000}"/>
    <cellStyle name="똿뗦먛귟 [0.00]_PRODUCT DETAIL Q1" xfId="1334" xr:uid="{00000000-0005-0000-0000-000078050000}"/>
    <cellStyle name="똿뗦먛귟_PRODUCT DETAIL Q1" xfId="1335" xr:uid="{00000000-0005-0000-0000-000079050000}"/>
    <cellStyle name="메모 2" xfId="1336" xr:uid="{00000000-0005-0000-0000-00007A050000}"/>
    <cellStyle name="메모 2 2" xfId="1337" xr:uid="{00000000-0005-0000-0000-00007B050000}"/>
    <cellStyle name="메모 2 3" xfId="1338" xr:uid="{00000000-0005-0000-0000-00007C050000}"/>
    <cellStyle name="메모 3" xfId="1339" xr:uid="{00000000-0005-0000-0000-00007D050000}"/>
    <cellStyle name="메모 4" xfId="1340" xr:uid="{00000000-0005-0000-0000-00007E050000}"/>
    <cellStyle name="메모 5" xfId="1341" xr:uid="{00000000-0005-0000-0000-00007F050000}"/>
    <cellStyle name="메모 6" xfId="1342" xr:uid="{00000000-0005-0000-0000-000080050000}"/>
    <cellStyle name="믅됞 [0.00]_PRODUCT DETAIL Q1" xfId="1343" xr:uid="{00000000-0005-0000-0000-000081050000}"/>
    <cellStyle name="믅됞_PRODUCT DETAIL Q1" xfId="1344" xr:uid="{00000000-0005-0000-0000-000082050000}"/>
    <cellStyle name="백분율" xfId="1" builtinId="5"/>
    <cellStyle name="백분율 [0]" xfId="1345" xr:uid="{00000000-0005-0000-0000-000084050000}"/>
    <cellStyle name="백분율 [2]" xfId="1346" xr:uid="{00000000-0005-0000-0000-000085050000}"/>
    <cellStyle name="백분율 2" xfId="1347" xr:uid="{00000000-0005-0000-0000-000086050000}"/>
    <cellStyle name="백분율 3" xfId="1608" xr:uid="{00000000-0005-0000-0000-000087050000}"/>
    <cellStyle name="보통 2" xfId="1348" xr:uid="{00000000-0005-0000-0000-000088050000}"/>
    <cellStyle name="보통 2 2" xfId="1349" xr:uid="{00000000-0005-0000-0000-000089050000}"/>
    <cellStyle name="보통 2 3" xfId="1350" xr:uid="{00000000-0005-0000-0000-00008A050000}"/>
    <cellStyle name="보통 3" xfId="1351" xr:uid="{00000000-0005-0000-0000-00008B050000}"/>
    <cellStyle name="보통 4" xfId="1352" xr:uid="{00000000-0005-0000-0000-00008C050000}"/>
    <cellStyle name="보통 5" xfId="1353" xr:uid="{00000000-0005-0000-0000-00008D050000}"/>
    <cellStyle name="보통 6" xfId="1354" xr:uid="{00000000-0005-0000-0000-00008E050000}"/>
    <cellStyle name="뷭?_BOOKSHIP" xfId="1355" xr:uid="{00000000-0005-0000-0000-00008F050000}"/>
    <cellStyle name="설계변경" xfId="1356" xr:uid="{00000000-0005-0000-0000-000090050000}"/>
    <cellStyle name="설명 텍스트 2" xfId="1357" xr:uid="{00000000-0005-0000-0000-000091050000}"/>
    <cellStyle name="설명 텍스트 2 2" xfId="1358" xr:uid="{00000000-0005-0000-0000-000092050000}"/>
    <cellStyle name="설명 텍스트 2 3" xfId="1359" xr:uid="{00000000-0005-0000-0000-000093050000}"/>
    <cellStyle name="설명 텍스트 3" xfId="1360" xr:uid="{00000000-0005-0000-0000-000094050000}"/>
    <cellStyle name="설명 텍스트 4" xfId="1361" xr:uid="{00000000-0005-0000-0000-000095050000}"/>
    <cellStyle name="설명 텍스트 5" xfId="1362" xr:uid="{00000000-0005-0000-0000-000096050000}"/>
    <cellStyle name="설명 텍스트 6" xfId="1363" xr:uid="{00000000-0005-0000-0000-000097050000}"/>
    <cellStyle name="셀 확인 2" xfId="1364" xr:uid="{00000000-0005-0000-0000-000098050000}"/>
    <cellStyle name="셀 확인 2 2" xfId="1365" xr:uid="{00000000-0005-0000-0000-000099050000}"/>
    <cellStyle name="셀 확인 2 3" xfId="1366" xr:uid="{00000000-0005-0000-0000-00009A050000}"/>
    <cellStyle name="셀 확인 3" xfId="1367" xr:uid="{00000000-0005-0000-0000-00009B050000}"/>
    <cellStyle name="셀 확인 4" xfId="1368" xr:uid="{00000000-0005-0000-0000-00009C050000}"/>
    <cellStyle name="셀 확인 5" xfId="1369" xr:uid="{00000000-0005-0000-0000-00009D050000}"/>
    <cellStyle name="셀 확인 6" xfId="1370" xr:uid="{00000000-0005-0000-0000-00009E050000}"/>
    <cellStyle name="숫자(R)" xfId="1371" xr:uid="{00000000-0005-0000-0000-00009F050000}"/>
    <cellStyle name="쉼표 [0]" xfId="10" builtinId="6"/>
    <cellStyle name="쉼표 [0] 10" xfId="3" xr:uid="{00000000-0005-0000-0000-0000A1050000}"/>
    <cellStyle name="쉼표 [0] 11" xfId="1610" xr:uid="{00000000-0005-0000-0000-0000A2050000}"/>
    <cellStyle name="쉼표 [0] 2" xfId="12" xr:uid="{00000000-0005-0000-0000-0000A3050000}"/>
    <cellStyle name="쉼표 [0] 2 2" xfId="11" xr:uid="{00000000-0005-0000-0000-0000A4050000}"/>
    <cellStyle name="쉼표 [0] 2 2 2" xfId="1372" xr:uid="{00000000-0005-0000-0000-0000A5050000}"/>
    <cellStyle name="쉼표 [0] 3" xfId="1373" xr:uid="{00000000-0005-0000-0000-0000A6050000}"/>
    <cellStyle name="쉼표 [0] 4" xfId="1609" xr:uid="{00000000-0005-0000-0000-0000A7050000}"/>
    <cellStyle name="쉼표 [0] 82" xfId="4" xr:uid="{00000000-0005-0000-0000-0000A8050000}"/>
    <cellStyle name="쉼표 [0] 84" xfId="5" xr:uid="{00000000-0005-0000-0000-0000A9050000}"/>
    <cellStyle name="스타일 1" xfId="1374" xr:uid="{00000000-0005-0000-0000-0000AA050000}"/>
    <cellStyle name="스타일 2" xfId="1375" xr:uid="{00000000-0005-0000-0000-0000AB050000}"/>
    <cellStyle name="스타일 3" xfId="1376" xr:uid="{00000000-0005-0000-0000-0000AC050000}"/>
    <cellStyle name="스타일 4" xfId="1377" xr:uid="{00000000-0005-0000-0000-0000AD050000}"/>
    <cellStyle name="스타일 5" xfId="1378" xr:uid="{00000000-0005-0000-0000-0000AE050000}"/>
    <cellStyle name="스타일 6" xfId="1379" xr:uid="{00000000-0005-0000-0000-0000AF050000}"/>
    <cellStyle name="스타일 7" xfId="1380" xr:uid="{00000000-0005-0000-0000-0000B0050000}"/>
    <cellStyle name="연결된 셀 2" xfId="1381" xr:uid="{00000000-0005-0000-0000-0000B1050000}"/>
    <cellStyle name="연결된 셀 2 2" xfId="1382" xr:uid="{00000000-0005-0000-0000-0000B2050000}"/>
    <cellStyle name="연결된 셀 2 3" xfId="1383" xr:uid="{00000000-0005-0000-0000-0000B3050000}"/>
    <cellStyle name="연결된 셀 3" xfId="1384" xr:uid="{00000000-0005-0000-0000-0000B4050000}"/>
    <cellStyle name="연결된 셀 4" xfId="1385" xr:uid="{00000000-0005-0000-0000-0000B5050000}"/>
    <cellStyle name="연결된 셀 5" xfId="1386" xr:uid="{00000000-0005-0000-0000-0000B6050000}"/>
    <cellStyle name="연결된 셀 6" xfId="1387" xr:uid="{00000000-0005-0000-0000-0000B7050000}"/>
    <cellStyle name="열어본 하이퍼링크_DD033-0068-01(익산청)" xfId="1388" xr:uid="{00000000-0005-0000-0000-0000B8050000}"/>
    <cellStyle name="요약 2" xfId="1389" xr:uid="{00000000-0005-0000-0000-0000B9050000}"/>
    <cellStyle name="요약 2 2" xfId="1390" xr:uid="{00000000-0005-0000-0000-0000BA050000}"/>
    <cellStyle name="요약 2 3" xfId="1391" xr:uid="{00000000-0005-0000-0000-0000BB050000}"/>
    <cellStyle name="요약 3" xfId="1392" xr:uid="{00000000-0005-0000-0000-0000BC050000}"/>
    <cellStyle name="요약 4" xfId="1393" xr:uid="{00000000-0005-0000-0000-0000BD050000}"/>
    <cellStyle name="요약 5" xfId="1394" xr:uid="{00000000-0005-0000-0000-0000BE050000}"/>
    <cellStyle name="요약 6" xfId="1395" xr:uid="{00000000-0005-0000-0000-0000BF050000}"/>
    <cellStyle name="원" xfId="1396" xr:uid="{00000000-0005-0000-0000-0000C0050000}"/>
    <cellStyle name="원_2001년 9월" xfId="1397" xr:uid="{00000000-0005-0000-0000-0000C1050000}"/>
    <cellStyle name="원_2001년 9월 일위" xfId="1398" xr:uid="{00000000-0005-0000-0000-0000C2050000}"/>
    <cellStyle name="원_2001년7월내역" xfId="1399" xr:uid="{00000000-0005-0000-0000-0000C3050000}"/>
    <cellStyle name="원_2001년8월내역" xfId="1400" xr:uid="{00000000-0005-0000-0000-0000C4050000}"/>
    <cellStyle name="원_2002년 설치" xfId="1401" xr:uid="{00000000-0005-0000-0000-0000C5050000}"/>
    <cellStyle name="원_2002년 합판거푸집" xfId="1402" xr:uid="{00000000-0005-0000-0000-0000C6050000}"/>
    <cellStyle name="원_2002년2,3월" xfId="1403" xr:uid="{00000000-0005-0000-0000-0000C7050000}"/>
    <cellStyle name="원_2002순공사내역서" xfId="1404" xr:uid="{00000000-0005-0000-0000-0000C8050000}"/>
    <cellStyle name="원_2006년 시행계획서" xfId="1405" xr:uid="{00000000-0005-0000-0000-0000C9050000}"/>
    <cellStyle name="원_결재(관동취입보)" xfId="1406" xr:uid="{00000000-0005-0000-0000-0000CA050000}"/>
    <cellStyle name="원_공사비2001-06" xfId="1407" xr:uid="{00000000-0005-0000-0000-0000CB050000}"/>
    <cellStyle name="원_공사비2001-07" xfId="1408" xr:uid="{00000000-0005-0000-0000-0000CC050000}"/>
    <cellStyle name="원_구조물공" xfId="1409" xr:uid="{00000000-0005-0000-0000-0000CD050000}"/>
    <cellStyle name="원_남광TS-60B(둔기교)" xfId="1410" xr:uid="{00000000-0005-0000-0000-0000CE050000}"/>
    <cellStyle name="원_내역표지" xfId="1411" xr:uid="{00000000-0005-0000-0000-0000CF050000}"/>
    <cellStyle name="원_매내천" xfId="1412" xr:uid="{00000000-0005-0000-0000-0000D0050000}"/>
    <cellStyle name="원_매내천_수량산출" xfId="1413" xr:uid="{00000000-0005-0000-0000-0000D1050000}"/>
    <cellStyle name="원_매내천_수량산출_1" xfId="1414" xr:uid="{00000000-0005-0000-0000-0000D2050000}"/>
    <cellStyle name="원_매내천_수량산출서1" xfId="1415" xr:uid="{00000000-0005-0000-0000-0000D3050000}"/>
    <cellStyle name="원_배수공" xfId="1416" xr:uid="{00000000-0005-0000-0000-0000D4050000}"/>
    <cellStyle name="원_보성회령제사통-변경1" xfId="1417" xr:uid="{00000000-0005-0000-0000-0000D5050000}"/>
    <cellStyle name="원_세풍승인" xfId="1418" xr:uid="{00000000-0005-0000-0000-0000D6050000}"/>
    <cellStyle name="원_수량산출" xfId="1419" xr:uid="{00000000-0005-0000-0000-0000D7050000}"/>
    <cellStyle name="원_수량산출_1" xfId="1420" xr:uid="{00000000-0005-0000-0000-0000D8050000}"/>
    <cellStyle name="원_수량산출_2" xfId="1421" xr:uid="{00000000-0005-0000-0000-0000D9050000}"/>
    <cellStyle name="원_수량산출서1" xfId="1422" xr:uid="{00000000-0005-0000-0000-0000DA050000}"/>
    <cellStyle name="원_순천구룡" xfId="1423" xr:uid="{00000000-0005-0000-0000-0000DB050000}"/>
    <cellStyle name="원_순천지부구룡해룡" xfId="1424" xr:uid="{00000000-0005-0000-0000-0000DC050000}"/>
    <cellStyle name="원_용지조서" xfId="1425" xr:uid="{00000000-0005-0000-0000-0000DD050000}"/>
    <cellStyle name="원_인흥공사비(수지예산서)" xfId="1426" xr:uid="{00000000-0005-0000-0000-0000DE050000}"/>
    <cellStyle name="원_장흥광평양수장" xfId="1427" xr:uid="{00000000-0005-0000-0000-0000DF050000}"/>
    <cellStyle name="원_전북 용산지구 다단 21×1.2-2련(020417)" xfId="1428" xr:uid="{00000000-0005-0000-0000-0000E0050000}"/>
    <cellStyle name="원_점리내역" xfId="1429" xr:uid="{00000000-0005-0000-0000-0000E1050000}"/>
    <cellStyle name="원_점리내역_입찰내역" xfId="1430" xr:uid="{00000000-0005-0000-0000-0000E2050000}"/>
    <cellStyle name="원_진도 보전지구" xfId="1431" xr:uid="{00000000-0005-0000-0000-0000E3050000}"/>
    <cellStyle name="원_진도마산2차제출F18x21" xfId="1432" xr:uid="{00000000-0005-0000-0000-0000E4050000}"/>
    <cellStyle name="원_창봉지급자재단가" xfId="1433" xr:uid="{00000000-0005-0000-0000-0000E5050000}"/>
    <cellStyle name="원_포장" xfId="1434" xr:uid="{00000000-0005-0000-0000-0000E6050000}"/>
    <cellStyle name="원_합판거푸집" xfId="1435" xr:uid="{00000000-0005-0000-0000-0000E7050000}"/>
    <cellStyle name="원_해남 부길지구 관춘제 다단전도수문 기계설계내역" xfId="1436" xr:uid="{00000000-0005-0000-0000-0000E8050000}"/>
    <cellStyle name="인석" xfId="1437" xr:uid="{00000000-0005-0000-0000-0000E9050000}"/>
    <cellStyle name="일위대가" xfId="1438" xr:uid="{00000000-0005-0000-0000-0000EA050000}"/>
    <cellStyle name="입력 2" xfId="1439" xr:uid="{00000000-0005-0000-0000-0000EB050000}"/>
    <cellStyle name="입력 2 2" xfId="1440" xr:uid="{00000000-0005-0000-0000-0000EC050000}"/>
    <cellStyle name="입력 2 3" xfId="1441" xr:uid="{00000000-0005-0000-0000-0000ED050000}"/>
    <cellStyle name="입력 3" xfId="1442" xr:uid="{00000000-0005-0000-0000-0000EE050000}"/>
    <cellStyle name="입력 4" xfId="1443" xr:uid="{00000000-0005-0000-0000-0000EF050000}"/>
    <cellStyle name="입력 5" xfId="1444" xr:uid="{00000000-0005-0000-0000-0000F0050000}"/>
    <cellStyle name="입력 6" xfId="1445" xr:uid="{00000000-0005-0000-0000-0000F1050000}"/>
    <cellStyle name="蠀䰐_x0001_" xfId="1527" xr:uid="{00000000-0005-0000-0000-0000F2050000}"/>
    <cellStyle name="자리수" xfId="1446" xr:uid="{00000000-0005-0000-0000-0000F3050000}"/>
    <cellStyle name="자리수0" xfId="1447" xr:uid="{00000000-0005-0000-0000-0000F4050000}"/>
    <cellStyle name="적색" xfId="1448" xr:uid="{00000000-0005-0000-0000-0000F5050000}"/>
    <cellStyle name="제목 1 2" xfId="1449" xr:uid="{00000000-0005-0000-0000-0000F6050000}"/>
    <cellStyle name="제목 1 2 2" xfId="1450" xr:uid="{00000000-0005-0000-0000-0000F7050000}"/>
    <cellStyle name="제목 1 2 3" xfId="1451" xr:uid="{00000000-0005-0000-0000-0000F8050000}"/>
    <cellStyle name="제목 1 3" xfId="1452" xr:uid="{00000000-0005-0000-0000-0000F9050000}"/>
    <cellStyle name="제목 1 4" xfId="1453" xr:uid="{00000000-0005-0000-0000-0000FA050000}"/>
    <cellStyle name="제목 1 5" xfId="1454" xr:uid="{00000000-0005-0000-0000-0000FB050000}"/>
    <cellStyle name="제목 1 6" xfId="1455" xr:uid="{00000000-0005-0000-0000-0000FC050000}"/>
    <cellStyle name="제목 2 2" xfId="1456" xr:uid="{00000000-0005-0000-0000-0000FD050000}"/>
    <cellStyle name="제목 2 2 2" xfId="1457" xr:uid="{00000000-0005-0000-0000-0000FE050000}"/>
    <cellStyle name="제목 2 2 3" xfId="1458" xr:uid="{00000000-0005-0000-0000-0000FF050000}"/>
    <cellStyle name="제목 2 3" xfId="1459" xr:uid="{00000000-0005-0000-0000-000000060000}"/>
    <cellStyle name="제목 2 4" xfId="1460" xr:uid="{00000000-0005-0000-0000-000001060000}"/>
    <cellStyle name="제목 2 5" xfId="1461" xr:uid="{00000000-0005-0000-0000-000002060000}"/>
    <cellStyle name="제목 2 6" xfId="1462" xr:uid="{00000000-0005-0000-0000-000003060000}"/>
    <cellStyle name="제목 3 2" xfId="1463" xr:uid="{00000000-0005-0000-0000-000004060000}"/>
    <cellStyle name="제목 3 2 2" xfId="1464" xr:uid="{00000000-0005-0000-0000-000005060000}"/>
    <cellStyle name="제목 3 2 3" xfId="1465" xr:uid="{00000000-0005-0000-0000-000006060000}"/>
    <cellStyle name="제목 3 3" xfId="1466" xr:uid="{00000000-0005-0000-0000-000007060000}"/>
    <cellStyle name="제목 3 4" xfId="1467" xr:uid="{00000000-0005-0000-0000-000008060000}"/>
    <cellStyle name="제목 3 5" xfId="1468" xr:uid="{00000000-0005-0000-0000-000009060000}"/>
    <cellStyle name="제목 3 6" xfId="1469" xr:uid="{00000000-0005-0000-0000-00000A060000}"/>
    <cellStyle name="제목 4 2" xfId="1470" xr:uid="{00000000-0005-0000-0000-00000B060000}"/>
    <cellStyle name="제목 4 2 2" xfId="1471" xr:uid="{00000000-0005-0000-0000-00000C060000}"/>
    <cellStyle name="제목 4 2 3" xfId="1472" xr:uid="{00000000-0005-0000-0000-00000D060000}"/>
    <cellStyle name="제목 4 3" xfId="1473" xr:uid="{00000000-0005-0000-0000-00000E060000}"/>
    <cellStyle name="제목 4 4" xfId="1474" xr:uid="{00000000-0005-0000-0000-00000F060000}"/>
    <cellStyle name="제목 4 5" xfId="1475" xr:uid="{00000000-0005-0000-0000-000010060000}"/>
    <cellStyle name="제목 4 6" xfId="1476" xr:uid="{00000000-0005-0000-0000-000011060000}"/>
    <cellStyle name="제목 5" xfId="1477" xr:uid="{00000000-0005-0000-0000-000012060000}"/>
    <cellStyle name="제목 5 2" xfId="1478" xr:uid="{00000000-0005-0000-0000-000013060000}"/>
    <cellStyle name="제목 5 3" xfId="1479" xr:uid="{00000000-0005-0000-0000-000014060000}"/>
    <cellStyle name="제목 6" xfId="1480" xr:uid="{00000000-0005-0000-0000-000015060000}"/>
    <cellStyle name="제목 7" xfId="1481" xr:uid="{00000000-0005-0000-0000-000016060000}"/>
    <cellStyle name="제목 8" xfId="1482" xr:uid="{00000000-0005-0000-0000-000017060000}"/>
    <cellStyle name="제목 9" xfId="1483" xr:uid="{00000000-0005-0000-0000-000018060000}"/>
    <cellStyle name="좋음 2" xfId="1484" xr:uid="{00000000-0005-0000-0000-000019060000}"/>
    <cellStyle name="좋음 2 2" xfId="1485" xr:uid="{00000000-0005-0000-0000-00001A060000}"/>
    <cellStyle name="좋음 2 3" xfId="1486" xr:uid="{00000000-0005-0000-0000-00001B060000}"/>
    <cellStyle name="좋음 3" xfId="1487" xr:uid="{00000000-0005-0000-0000-00001C060000}"/>
    <cellStyle name="좋음 4" xfId="1488" xr:uid="{00000000-0005-0000-0000-00001D060000}"/>
    <cellStyle name="좋음 5" xfId="1489" xr:uid="{00000000-0005-0000-0000-00001E060000}"/>
    <cellStyle name="좋음 6" xfId="1490" xr:uid="{00000000-0005-0000-0000-00001F060000}"/>
    <cellStyle name="지정되지 않음" xfId="1491" xr:uid="{00000000-0005-0000-0000-000020060000}"/>
    <cellStyle name="출력 2" xfId="1492" xr:uid="{00000000-0005-0000-0000-000021060000}"/>
    <cellStyle name="출력 2 2" xfId="1493" xr:uid="{00000000-0005-0000-0000-000022060000}"/>
    <cellStyle name="출력 2 3" xfId="1494" xr:uid="{00000000-0005-0000-0000-000023060000}"/>
    <cellStyle name="출력 3" xfId="1495" xr:uid="{00000000-0005-0000-0000-000024060000}"/>
    <cellStyle name="출력 4" xfId="1496" xr:uid="{00000000-0005-0000-0000-000025060000}"/>
    <cellStyle name="출력 5" xfId="1497" xr:uid="{00000000-0005-0000-0000-000026060000}"/>
    <cellStyle name="출력 6" xfId="1498" xr:uid="{00000000-0005-0000-0000-000027060000}"/>
    <cellStyle name="콤마 [0]" xfId="1499" xr:uid="{00000000-0005-0000-0000-000028060000}"/>
    <cellStyle name="콤마 [1]" xfId="1500" xr:uid="{00000000-0005-0000-0000-000029060000}"/>
    <cellStyle name="콤마 [2]" xfId="1501" xr:uid="{00000000-0005-0000-0000-00002A060000}"/>
    <cellStyle name="콤마 &lt;0&gt;" xfId="1502" xr:uid="{00000000-0005-0000-0000-00002B060000}"/>
    <cellStyle name="콤마_  종  합  " xfId="1503" xr:uid="{00000000-0005-0000-0000-00002C060000}"/>
    <cellStyle name="타이틀" xfId="1504" xr:uid="{00000000-0005-0000-0000-00002D060000}"/>
    <cellStyle name="砀䱕_x0001_" xfId="1526" xr:uid="{00000000-0005-0000-0000-00002E060000}"/>
    <cellStyle name="통화 [0] 2" xfId="1505" xr:uid="{00000000-0005-0000-0000-00002F060000}"/>
    <cellStyle name="퍼센트" xfId="1506" xr:uid="{00000000-0005-0000-0000-000030060000}"/>
    <cellStyle name="표준" xfId="0" builtinId="0"/>
    <cellStyle name="표준 10" xfId="9" xr:uid="{00000000-0005-0000-0000-000032060000}"/>
    <cellStyle name="표준 10 2 2 4" xfId="6" xr:uid="{00000000-0005-0000-0000-000033060000}"/>
    <cellStyle name="표준 2" xfId="8" xr:uid="{00000000-0005-0000-0000-000034060000}"/>
    <cellStyle name="표준 2 2" xfId="1507" xr:uid="{00000000-0005-0000-0000-000035060000}"/>
    <cellStyle name="표준 2 3" xfId="1508" xr:uid="{00000000-0005-0000-0000-000036060000}"/>
    <cellStyle name="표준 2 4" xfId="1509" xr:uid="{00000000-0005-0000-0000-000037060000}"/>
    <cellStyle name="표준 2 5" xfId="1510" xr:uid="{00000000-0005-0000-0000-000038060000}"/>
    <cellStyle name="표준 2 6" xfId="1511" xr:uid="{00000000-0005-0000-0000-000039060000}"/>
    <cellStyle name="표준 2 6 2" xfId="1512" xr:uid="{00000000-0005-0000-0000-00003A060000}"/>
    <cellStyle name="표준 2 6 2 2" xfId="1513" xr:uid="{00000000-0005-0000-0000-00003B060000}"/>
    <cellStyle name="표준 2 7" xfId="1514" xr:uid="{00000000-0005-0000-0000-00003C060000}"/>
    <cellStyle name="표준 2 8" xfId="13" xr:uid="{00000000-0005-0000-0000-00003D060000}"/>
    <cellStyle name="표준 3" xfId="7" xr:uid="{00000000-0005-0000-0000-00003E060000}"/>
    <cellStyle name="표준 3 2" xfId="1516" xr:uid="{00000000-0005-0000-0000-00003F060000}"/>
    <cellStyle name="표준 3 2 2" xfId="1517" xr:uid="{00000000-0005-0000-0000-000040060000}"/>
    <cellStyle name="표준 3 3" xfId="1515" xr:uid="{00000000-0005-0000-0000-000041060000}"/>
    <cellStyle name="표준 4" xfId="1518" xr:uid="{00000000-0005-0000-0000-000042060000}"/>
    <cellStyle name="표준 5" xfId="1519" xr:uid="{00000000-0005-0000-0000-000043060000}"/>
    <cellStyle name="표준 7" xfId="1520" xr:uid="{00000000-0005-0000-0000-000044060000}"/>
    <cellStyle name="標準_Akia(F）-8" xfId="1521" xr:uid="{00000000-0005-0000-0000-000045060000}"/>
    <cellStyle name="표준_샘플" xfId="2" xr:uid="{00000000-0005-0000-0000-000046060000}"/>
    <cellStyle name="琀䱢_x0001_" xfId="1525" xr:uid="{00000000-0005-0000-0000-000047060000}"/>
    <cellStyle name="합산" xfId="1522" xr:uid="{00000000-0005-0000-0000-000048060000}"/>
    <cellStyle name="화폐기호" xfId="1523" xr:uid="{00000000-0005-0000-0000-000049060000}"/>
    <cellStyle name="화폐기호0" xfId="1524" xr:uid="{00000000-0005-0000-0000-00004A06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view="pageBreakPreview" zoomScaleNormal="100" zoomScaleSheetLayoutView="100" zoomScalePageLayoutView="85" workbookViewId="0">
      <pane xSplit="7" ySplit="4" topLeftCell="I5" activePane="bottomRight" state="frozen"/>
      <selection pane="topRight" activeCell="F1" sqref="F1"/>
      <selection pane="bottomLeft" activeCell="A7" sqref="A7"/>
      <selection pane="bottomRight" activeCell="E11" sqref="E11"/>
    </sheetView>
  </sheetViews>
  <sheetFormatPr defaultRowHeight="14.25"/>
  <cols>
    <col min="1" max="1" width="9" style="13"/>
    <col min="2" max="3" width="23" style="13" customWidth="1"/>
    <col min="4" max="5" width="8.75" style="13" customWidth="1"/>
    <col min="6" max="6" width="7.75" style="13" customWidth="1"/>
    <col min="7" max="7" width="15" style="13" customWidth="1"/>
    <col min="8" max="8" width="16.75" style="13" customWidth="1"/>
    <col min="9" max="9" width="22.25" style="13" customWidth="1"/>
    <col min="10" max="10" width="12.625" style="15" customWidth="1"/>
    <col min="11" max="12" width="9" style="13"/>
    <col min="13" max="13" width="13.375" style="13" customWidth="1"/>
    <col min="14" max="14" width="13.5" style="13" bestFit="1" customWidth="1"/>
    <col min="15" max="16384" width="9" style="13"/>
  </cols>
  <sheetData>
    <row r="1" spans="1:10" ht="36" customHeight="1">
      <c r="A1" s="35" t="s">
        <v>42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36" customHeight="1" thickBot="1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19.5" customHeight="1" thickTop="1">
      <c r="A3" s="36" t="s">
        <v>0</v>
      </c>
      <c r="B3" s="38" t="s">
        <v>1</v>
      </c>
      <c r="C3" s="38" t="s">
        <v>26</v>
      </c>
      <c r="D3" s="38" t="s">
        <v>8</v>
      </c>
      <c r="E3" s="44" t="s">
        <v>23</v>
      </c>
      <c r="F3" s="42" t="s">
        <v>2</v>
      </c>
      <c r="G3" s="40" t="s">
        <v>10</v>
      </c>
      <c r="H3" s="46" t="s">
        <v>11</v>
      </c>
      <c r="I3" s="47"/>
      <c r="J3" s="34" t="s">
        <v>3</v>
      </c>
    </row>
    <row r="4" spans="1:10" ht="15.75" customHeight="1">
      <c r="A4" s="37"/>
      <c r="B4" s="39"/>
      <c r="C4" s="39"/>
      <c r="D4" s="39"/>
      <c r="E4" s="45"/>
      <c r="F4" s="43"/>
      <c r="G4" s="41"/>
      <c r="H4" s="17" t="s">
        <v>9</v>
      </c>
      <c r="I4" s="18" t="s">
        <v>4</v>
      </c>
      <c r="J4" s="34"/>
    </row>
    <row r="5" spans="1:10" ht="24" customHeight="1">
      <c r="A5" s="19">
        <v>1</v>
      </c>
      <c r="B5" s="20" t="s">
        <v>7</v>
      </c>
      <c r="C5" s="20" t="s">
        <v>27</v>
      </c>
      <c r="D5" s="21" t="s">
        <v>12</v>
      </c>
      <c r="E5" s="21">
        <v>468</v>
      </c>
      <c r="F5" s="22" t="s">
        <v>5</v>
      </c>
      <c r="G5" s="23">
        <v>19671.099999999999</v>
      </c>
      <c r="H5" s="24">
        <v>590000</v>
      </c>
      <c r="I5" s="25">
        <f>ROUNDDOWN(G5*H5,-4)</f>
        <v>11605940000</v>
      </c>
      <c r="J5" s="26"/>
    </row>
    <row r="6" spans="1:10" ht="24" customHeight="1">
      <c r="A6" s="19">
        <v>2</v>
      </c>
      <c r="B6" s="20" t="s">
        <v>7</v>
      </c>
      <c r="C6" s="20" t="s">
        <v>27</v>
      </c>
      <c r="D6" s="21" t="s">
        <v>14</v>
      </c>
      <c r="E6" s="21">
        <v>466</v>
      </c>
      <c r="F6" s="22" t="s">
        <v>5</v>
      </c>
      <c r="G6" s="23">
        <v>33929.9</v>
      </c>
      <c r="H6" s="24">
        <v>630000</v>
      </c>
      <c r="I6" s="25">
        <f t="shared" ref="I6:I7" si="0">ROUNDDOWN(G6*H6,-4)</f>
        <v>21375830000</v>
      </c>
      <c r="J6" s="26"/>
    </row>
    <row r="7" spans="1:10" ht="24" customHeight="1">
      <c r="A7" s="19">
        <v>3</v>
      </c>
      <c r="B7" s="20" t="s">
        <v>7</v>
      </c>
      <c r="C7" s="20" t="s">
        <v>27</v>
      </c>
      <c r="D7" s="21" t="s">
        <v>16</v>
      </c>
      <c r="E7" s="27">
        <v>459</v>
      </c>
      <c r="F7" s="22" t="s">
        <v>5</v>
      </c>
      <c r="G7" s="23">
        <v>32133.5</v>
      </c>
      <c r="H7" s="24">
        <v>540000</v>
      </c>
      <c r="I7" s="25">
        <f t="shared" si="0"/>
        <v>17352090000</v>
      </c>
      <c r="J7" s="26"/>
    </row>
    <row r="8" spans="1:10" s="56" customFormat="1" ht="24" customHeight="1">
      <c r="A8" s="48"/>
      <c r="B8" s="28"/>
      <c r="C8" s="28" t="s">
        <v>27</v>
      </c>
      <c r="D8" s="49" t="s">
        <v>28</v>
      </c>
      <c r="E8" s="50"/>
      <c r="F8" s="51"/>
      <c r="G8" s="52">
        <f>SUM(G5:G7)</f>
        <v>85734.5</v>
      </c>
      <c r="H8" s="53"/>
      <c r="I8" s="54">
        <f>SUM(I5:I7)</f>
        <v>50333860000</v>
      </c>
      <c r="J8" s="55"/>
    </row>
    <row r="9" spans="1:10" ht="24" customHeight="1">
      <c r="A9" s="19">
        <v>4</v>
      </c>
      <c r="B9" s="20" t="s">
        <v>7</v>
      </c>
      <c r="C9" s="20" t="s">
        <v>29</v>
      </c>
      <c r="D9" s="21" t="s">
        <v>30</v>
      </c>
      <c r="E9" s="27">
        <v>249</v>
      </c>
      <c r="F9" s="22" t="s">
        <v>5</v>
      </c>
      <c r="G9" s="23">
        <v>35851.5</v>
      </c>
      <c r="H9" s="24">
        <v>723500</v>
      </c>
      <c r="I9" s="25">
        <f t="shared" ref="I9" si="1">ROUNDDOWN(G9*H9,-4)</f>
        <v>25938560000</v>
      </c>
      <c r="J9" s="26"/>
    </row>
    <row r="10" spans="1:10" s="56" customFormat="1" ht="24" customHeight="1">
      <c r="A10" s="48"/>
      <c r="B10" s="28"/>
      <c r="C10" s="28" t="s">
        <v>29</v>
      </c>
      <c r="D10" s="49" t="s">
        <v>28</v>
      </c>
      <c r="E10" s="50"/>
      <c r="F10" s="51"/>
      <c r="G10" s="52">
        <f>G9</f>
        <v>35851.5</v>
      </c>
      <c r="H10" s="53"/>
      <c r="I10" s="54">
        <f>I9</f>
        <v>25938560000</v>
      </c>
      <c r="J10" s="55"/>
    </row>
    <row r="11" spans="1:10" ht="24" customHeight="1">
      <c r="A11" s="19">
        <v>5</v>
      </c>
      <c r="B11" s="20" t="s">
        <v>7</v>
      </c>
      <c r="C11" s="20" t="s">
        <v>31</v>
      </c>
      <c r="D11" s="21" t="s">
        <v>32</v>
      </c>
      <c r="E11" s="21" t="s">
        <v>33</v>
      </c>
      <c r="F11" s="22" t="s">
        <v>5</v>
      </c>
      <c r="G11" s="23">
        <v>26075.5</v>
      </c>
      <c r="H11" s="24">
        <v>598500</v>
      </c>
      <c r="I11" s="25">
        <f>ROUNDDOWN(G11*H11,-4)</f>
        <v>15606180000</v>
      </c>
      <c r="J11" s="26"/>
    </row>
    <row r="12" spans="1:10" ht="24" customHeight="1">
      <c r="A12" s="19">
        <v>6</v>
      </c>
      <c r="B12" s="20" t="s">
        <v>7</v>
      </c>
      <c r="C12" s="20" t="s">
        <v>31</v>
      </c>
      <c r="D12" s="21" t="s">
        <v>34</v>
      </c>
      <c r="E12" s="21" t="s">
        <v>35</v>
      </c>
      <c r="F12" s="22" t="s">
        <v>5</v>
      </c>
      <c r="G12" s="23">
        <v>5800.8</v>
      </c>
      <c r="H12" s="24">
        <v>681000</v>
      </c>
      <c r="I12" s="25">
        <f t="shared" ref="I12" si="2">ROUNDDOWN(G12*H12,-4)</f>
        <v>3950340000</v>
      </c>
      <c r="J12" s="26"/>
    </row>
    <row r="13" spans="1:10" ht="24" customHeight="1">
      <c r="A13" s="19">
        <v>7</v>
      </c>
      <c r="B13" s="20" t="s">
        <v>7</v>
      </c>
      <c r="C13" s="20" t="s">
        <v>31</v>
      </c>
      <c r="D13" s="21" t="s">
        <v>36</v>
      </c>
      <c r="E13" s="21" t="s">
        <v>37</v>
      </c>
      <c r="F13" s="22" t="s">
        <v>5</v>
      </c>
      <c r="G13" s="23">
        <v>37695.199999999997</v>
      </c>
      <c r="H13" s="24">
        <v>606500</v>
      </c>
      <c r="I13" s="25">
        <f>ROUNDDOWN(G13*H13,-4)</f>
        <v>22862130000</v>
      </c>
      <c r="J13" s="26"/>
    </row>
    <row r="14" spans="1:10" ht="24" customHeight="1">
      <c r="A14" s="19">
        <v>8</v>
      </c>
      <c r="B14" s="20" t="s">
        <v>7</v>
      </c>
      <c r="C14" s="20" t="s">
        <v>31</v>
      </c>
      <c r="D14" s="21" t="s">
        <v>38</v>
      </c>
      <c r="E14" s="21" t="s">
        <v>39</v>
      </c>
      <c r="F14" s="22" t="s">
        <v>5</v>
      </c>
      <c r="G14" s="23">
        <v>19288</v>
      </c>
      <c r="H14" s="24">
        <v>719500</v>
      </c>
      <c r="I14" s="25">
        <f t="shared" ref="I14:I15" si="3">ROUNDDOWN(G14*H14,-4)</f>
        <v>13877710000</v>
      </c>
      <c r="J14" s="26"/>
    </row>
    <row r="15" spans="1:10" ht="24" customHeight="1">
      <c r="A15" s="19">
        <v>9</v>
      </c>
      <c r="B15" s="20" t="s">
        <v>7</v>
      </c>
      <c r="C15" s="20" t="s">
        <v>31</v>
      </c>
      <c r="D15" s="21" t="s">
        <v>40</v>
      </c>
      <c r="E15" s="21" t="s">
        <v>41</v>
      </c>
      <c r="F15" s="22" t="s">
        <v>5</v>
      </c>
      <c r="G15" s="23">
        <v>23136.3</v>
      </c>
      <c r="H15" s="24">
        <v>680000</v>
      </c>
      <c r="I15" s="25">
        <f t="shared" si="3"/>
        <v>15732680000</v>
      </c>
      <c r="J15" s="26"/>
    </row>
    <row r="16" spans="1:10" s="56" customFormat="1" ht="24" customHeight="1">
      <c r="A16" s="48"/>
      <c r="B16" s="28"/>
      <c r="C16" s="28" t="s">
        <v>31</v>
      </c>
      <c r="D16" s="49" t="s">
        <v>28</v>
      </c>
      <c r="E16" s="50"/>
      <c r="F16" s="51"/>
      <c r="G16" s="52">
        <f>SUM(G11:G15)</f>
        <v>111995.8</v>
      </c>
      <c r="H16" s="53"/>
      <c r="I16" s="54">
        <f>SUM(I11:I15)</f>
        <v>72029040000</v>
      </c>
      <c r="J16" s="55"/>
    </row>
    <row r="17" spans="1:10" ht="28.5" customHeight="1" thickBot="1">
      <c r="A17" s="19"/>
      <c r="B17" s="28" t="s">
        <v>6</v>
      </c>
      <c r="C17" s="28"/>
      <c r="D17" s="28"/>
      <c r="E17" s="28"/>
      <c r="F17" s="29"/>
      <c r="G17" s="30">
        <f>G8+G10+G16</f>
        <v>233581.8</v>
      </c>
      <c r="H17" s="31"/>
      <c r="I17" s="32">
        <f>I8+I10+I16</f>
        <v>148301460000</v>
      </c>
      <c r="J17" s="33"/>
    </row>
    <row r="18" spans="1:10" ht="15" thickTop="1"/>
    <row r="24" spans="1:10">
      <c r="H24" s="16"/>
      <c r="I24" s="16"/>
    </row>
  </sheetData>
  <mergeCells count="10">
    <mergeCell ref="J3:J4"/>
    <mergeCell ref="A1:J1"/>
    <mergeCell ref="A3:A4"/>
    <mergeCell ref="D3:D4"/>
    <mergeCell ref="B3:B4"/>
    <mergeCell ref="G3:G4"/>
    <mergeCell ref="F3:F4"/>
    <mergeCell ref="E3:E4"/>
    <mergeCell ref="H3:I3"/>
    <mergeCell ref="C3:C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7:L11"/>
  <sheetViews>
    <sheetView workbookViewId="0">
      <selection activeCell="F30" sqref="F30"/>
    </sheetView>
  </sheetViews>
  <sheetFormatPr defaultRowHeight="16.5"/>
  <cols>
    <col min="6" max="6" width="9.75" bestFit="1" customWidth="1"/>
    <col min="7" max="9" width="9.375" bestFit="1" customWidth="1"/>
    <col min="10" max="12" width="15.625" bestFit="1" customWidth="1"/>
  </cols>
  <sheetData>
    <row r="7" spans="5:12" ht="17.25" thickBot="1"/>
    <row r="8" spans="5:12">
      <c r="E8" s="1" t="s">
        <v>23</v>
      </c>
      <c r="F8" s="1" t="s">
        <v>24</v>
      </c>
      <c r="G8" s="1" t="s">
        <v>17</v>
      </c>
      <c r="H8" s="1" t="s">
        <v>18</v>
      </c>
      <c r="I8" s="1" t="s">
        <v>21</v>
      </c>
      <c r="J8" s="5" t="s">
        <v>25</v>
      </c>
      <c r="K8" s="10" t="s">
        <v>20</v>
      </c>
      <c r="L8" s="7" t="s">
        <v>19</v>
      </c>
    </row>
    <row r="9" spans="5:12">
      <c r="E9" s="1" t="s">
        <v>22</v>
      </c>
      <c r="F9" s="2">
        <v>19671.099999999999</v>
      </c>
      <c r="G9" s="3">
        <v>640000</v>
      </c>
      <c r="H9" s="3">
        <v>630000</v>
      </c>
      <c r="I9" s="4">
        <f>AVERAGE(G9:H9)</f>
        <v>635000</v>
      </c>
      <c r="J9" s="6">
        <f>F9*I9</f>
        <v>12491148500</v>
      </c>
      <c r="K9" s="11">
        <f>ROUNDDOWN(J9,-4)</f>
        <v>12491140000</v>
      </c>
      <c r="L9" s="8">
        <v>9992918800</v>
      </c>
    </row>
    <row r="10" spans="5:12">
      <c r="E10" s="1" t="s">
        <v>13</v>
      </c>
      <c r="F10" s="2">
        <v>33929.9</v>
      </c>
      <c r="G10" s="3">
        <v>690000</v>
      </c>
      <c r="H10" s="3">
        <v>680000</v>
      </c>
      <c r="I10" s="4">
        <f t="shared" ref="I10:I11" si="0">AVERAGE(G10:H10)</f>
        <v>685000</v>
      </c>
      <c r="J10" s="6">
        <f t="shared" ref="J10:J11" si="1">F10*I10</f>
        <v>23241981500</v>
      </c>
      <c r="K10" s="11">
        <f t="shared" ref="K10:K11" si="2">ROUNDDOWN(J10,-4)</f>
        <v>23241980000</v>
      </c>
      <c r="L10" s="8">
        <v>17236389200</v>
      </c>
    </row>
    <row r="11" spans="5:12" ht="17.25" thickBot="1">
      <c r="E11" s="1" t="s">
        <v>15</v>
      </c>
      <c r="F11" s="2">
        <v>32133.5</v>
      </c>
      <c r="G11" s="3">
        <v>590000</v>
      </c>
      <c r="H11" s="3">
        <v>580000</v>
      </c>
      <c r="I11" s="4">
        <f t="shared" si="0"/>
        <v>585000</v>
      </c>
      <c r="J11" s="6">
        <f t="shared" si="1"/>
        <v>18798097500</v>
      </c>
      <c r="K11" s="12">
        <f t="shared" si="2"/>
        <v>18798090000</v>
      </c>
      <c r="L11" s="9">
        <v>16323818000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kimsungsu2808@gmail.com</cp:lastModifiedBy>
  <cp:lastPrinted>2025-03-19T05:51:39Z</cp:lastPrinted>
  <dcterms:created xsi:type="dcterms:W3CDTF">2022-04-28T06:03:12Z</dcterms:created>
  <dcterms:modified xsi:type="dcterms:W3CDTF">2025-03-19T05:53:23Z</dcterms:modified>
</cp:coreProperties>
</file>